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415" windowHeight="5430" activeTab="0"/>
  </bookViews>
  <sheets>
    <sheet name="бюджет 2015-2016гг." sheetId="1" r:id="rId1"/>
  </sheets>
  <definedNames>
    <definedName name="_xlnm.Print_Titles" localSheetId="0">'бюджет 2015-2016гг.'!$8:$10</definedName>
    <definedName name="_xlnm.Print_Area" localSheetId="0">'бюджет 2015-2016гг.'!$A$1:$E$281</definedName>
  </definedNames>
  <calcPr fullCalcOnLoad="1"/>
</workbook>
</file>

<file path=xl/sharedStrings.xml><?xml version="1.0" encoding="utf-8"?>
<sst xmlns="http://schemas.openxmlformats.org/spreadsheetml/2006/main" count="670" uniqueCount="300">
  <si>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</si>
  <si>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</si>
  <si>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</si>
  <si>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</si>
  <si>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</si>
  <si>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</si>
  <si>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</si>
  <si>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</si>
  <si>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</si>
  <si>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</si>
  <si>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</si>
  <si>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</si>
  <si>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</si>
  <si>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</si>
  <si>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</si>
  <si>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</si>
  <si>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</si>
  <si>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</si>
  <si>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</si>
  <si>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</si>
  <si>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</si>
  <si>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</si>
  <si>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</si>
  <si>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</si>
  <si>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</si>
  <si>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</si>
  <si>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</si>
  <si>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</si>
  <si>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</si>
  <si>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</si>
  <si>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</si>
  <si>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</si>
  <si>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</si>
  <si>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</si>
  <si>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</si>
  <si>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</si>
  <si>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</si>
  <si>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</si>
  <si>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</si>
  <si>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</si>
  <si>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</si>
  <si>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</si>
  <si>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</si>
  <si>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</si>
  <si>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</si>
  <si>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</si>
  <si>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</si>
  <si>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</si>
  <si>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</si>
  <si>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</si>
  <si>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</si>
  <si>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</si>
  <si>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</si>
  <si>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</si>
  <si>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</si>
  <si>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</si>
  <si>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</si>
  <si>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</si>
  <si>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</si>
  <si>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</si>
  <si>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</si>
  <si>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</si>
  <si>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</si>
  <si>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</si>
  <si>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</si>
  <si>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</si>
  <si>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</si>
  <si>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</si>
  <si>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</si>
  <si>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</si>
  <si>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</si>
  <si>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</si>
  <si>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</si>
  <si>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</si>
  <si>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</si>
  <si>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</si>
  <si>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</si>
  <si>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</si>
  <si>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</si>
  <si>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</si>
  <si>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</si>
  <si>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</si>
  <si>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</si>
  <si>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</si>
  <si>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</si>
  <si>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</si>
  <si>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</si>
  <si>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</si>
  <si>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</si>
  <si>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</si>
  <si>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</si>
  <si>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</si>
  <si>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</si>
  <si>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</si>
  <si>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</si>
  <si>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</si>
  <si>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</si>
  <si>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</si>
  <si>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</si>
  <si>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</si>
  <si>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</si>
  <si>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</si>
  <si>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</si>
  <si>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</si>
  <si>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</si>
  <si>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</si>
  <si>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</si>
  <si>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</si>
  <si>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</si>
  <si>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</si>
  <si>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</si>
  <si>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</si>
  <si>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</si>
  <si>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</si>
  <si>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</si>
  <si>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</si>
  <si>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</si>
  <si>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</si>
  <si>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</si>
  <si>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</si>
  <si>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</si>
  <si>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</si>
  <si>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</si>
  <si>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</si>
  <si>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</si>
  <si>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</si>
  <si>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</si>
  <si>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</si>
  <si>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</si>
  <si>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</si>
  <si>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</si>
  <si>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</si>
  <si>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</si>
  <si>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</si>
  <si>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</si>
  <si>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</si>
  <si>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</si>
  <si>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</si>
  <si>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</si>
  <si>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</si>
  <si>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</si>
  <si>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</si>
  <si>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</si>
  <si>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</si>
  <si>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</si>
  <si>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</si>
  <si>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</si>
  <si>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</si>
  <si>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</si>
  <si>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</si>
  <si>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</si>
  <si>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</si>
  <si>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</si>
  <si>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</si>
  <si>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</si>
  <si>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</si>
  <si>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</si>
  <si>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</si>
  <si>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</si>
  <si>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</si>
  <si>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</si>
  <si>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</si>
  <si>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</si>
  <si>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</si>
  <si>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</si>
  <si>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</si>
  <si>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</si>
  <si>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</si>
  <si>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</si>
  <si>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</si>
  <si>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</si>
  <si>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</si>
  <si>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</si>
  <si>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</si>
  <si>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</si>
  <si>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</si>
  <si>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</si>
  <si>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</si>
  <si>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</si>
  <si>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</si>
  <si>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</si>
  <si>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</si>
  <si>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</si>
  <si>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</si>
  <si>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</si>
  <si>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</si>
  <si>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</si>
  <si>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</si>
  <si>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</si>
  <si>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</si>
  <si>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</si>
  <si>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</si>
  <si>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</si>
  <si>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</si>
  <si>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</si>
  <si>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</si>
  <si>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</si>
  <si>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</si>
  <si>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</si>
  <si>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</si>
  <si>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</si>
  <si>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</si>
  <si>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</si>
  <si>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</si>
  <si>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</si>
  <si>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</si>
  <si>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</si>
  <si>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</si>
  <si>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</si>
  <si>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</si>
  <si>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</si>
  <si>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</si>
  <si>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</si>
  <si>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</si>
  <si>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</si>
  <si>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</si>
  <si>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</si>
  <si>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</si>
  <si>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</si>
  <si>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</si>
  <si>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</si>
  <si>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</si>
  <si>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</si>
  <si>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</si>
  <si>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</si>
  <si>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</si>
  <si>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</si>
  <si>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</si>
  <si>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</si>
  <si>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</si>
  <si>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</si>
  <si>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</si>
  <si>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</si>
  <si>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</si>
  <si>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</si>
  <si>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</si>
  <si>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</si>
  <si>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</si>
  <si>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</si>
  <si>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</si>
  <si>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</si>
  <si>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</si>
  <si>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</si>
  <si>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</si>
  <si>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</si>
  <si>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</si>
  <si>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</si>
  <si>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</si>
  <si>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</si>
  <si>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</si>
  <si>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</si>
  <si>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</si>
  <si>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</si>
  <si>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</si>
  <si>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</si>
  <si>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</si>
  <si>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</si>
  <si>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</si>
  <si>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</si>
  <si>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</si>
  <si>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</si>
  <si>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</si>
  <si>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</si>
  <si>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</si>
  <si>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</si>
  <si>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</si>
  <si>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</si>
  <si>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</si>
  <si>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</si>
  <si>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</si>
  <si>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</si>
  <si>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</si>
  <si>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</si>
  <si>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</si>
  <si>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</si>
  <si>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</si>
  <si>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3</t>
  </si>
  <si>
    <t>9907314</t>
  </si>
  <si>
    <t>2</t>
  </si>
  <si>
    <t>Муниципальная программа "Развитие торговли в городском округе город Салават Республике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</si>
  <si>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</si>
  <si>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</si>
  <si>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</si>
  <si>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 xml:space="preserve">УСЛОВНО УТВЕРЖДЕННЫЕ РАСХОДЫ </t>
  </si>
  <si>
    <t>1</t>
  </si>
  <si>
    <t>2015 год</t>
  </si>
  <si>
    <t>2016 год</t>
  </si>
  <si>
    <t>Распределение бюджетных ассигнований городского округа город  Салават Республики Башкортостан на плановый период 2015 и 2016 годы  по целевым статьям(муниципальных программ городского округа города Салават республики Башкортостан и непрограммым направлениям деятельности), группам видов  расходов класификации расходов бюджета</t>
  </si>
  <si>
    <t>Приложение № 10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</si>
  <si>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</si>
  <si>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</si>
  <si>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</si>
  <si>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</si>
  <si>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</si>
  <si>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</si>
  <si>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05И1045</t>
  </si>
  <si>
    <t>05И0000</t>
  </si>
  <si>
    <t>1110000</t>
  </si>
  <si>
    <t>1110587</t>
  </si>
  <si>
    <t>Подпрограмма "Поддержка деятельности общественных организаций в городском округе город Салават Республики Башкортотсан"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</si>
</sst>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49" fontId="50" fillId="0" borderId="10" xfId="62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4"/>
  <sheetViews>
    <sheetView tabSelected="1" zoomScale="85" zoomScaleNormal="85" zoomScalePageLayoutView="0" workbookViewId="0" topLeftCell="A1">
      <pane ySplit="8" topLeftCell="A214" activePane="bottomLeft" state="frozen"/>
      <selection pane="topLeft" activeCell="A1" sqref="A1"/>
      <selection pane="bottomLeft" activeCell="M217" sqref="M217"/>
    </sheetView>
  </sheetViews>
  <sheetFormatPr defaultColWidth="9.00390625" defaultRowHeight="12.75"/>
  <cols>
    <col min="1" max="1" width="45.25390625" style="17" customWidth="1"/>
    <col min="2" max="2" width="11.75390625" style="19" customWidth="1"/>
    <col min="3" max="3" width="7.375" style="19" customWidth="1"/>
    <col min="4" max="4" width="14.375" style="20" customWidth="1"/>
    <col min="5" max="5" width="15.875" style="20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2:5" ht="12.75">
      <c r="B1" s="18"/>
      <c r="D1" s="76" t="s">
        <v>288</v>
      </c>
      <c r="E1" s="76"/>
    </row>
    <row r="2" spans="3:5" ht="12.75">
      <c r="C2" s="77" t="s">
        <v>21</v>
      </c>
      <c r="D2" s="77"/>
      <c r="E2" s="77"/>
    </row>
    <row r="3" spans="3:5" ht="12.75">
      <c r="C3" s="77" t="s">
        <v>22</v>
      </c>
      <c r="D3" s="77"/>
      <c r="E3" s="77"/>
    </row>
    <row r="4" spans="1:5" ht="12.75">
      <c r="A4" s="78"/>
      <c r="B4" s="78"/>
      <c r="C4" s="78"/>
      <c r="D4" s="78"/>
      <c r="E4" s="78"/>
    </row>
    <row r="5" spans="1:5" ht="54.75" customHeight="1">
      <c r="A5" s="78" t="s">
        <v>287</v>
      </c>
      <c r="B5" s="78"/>
      <c r="C5" s="78"/>
      <c r="D5" s="78"/>
      <c r="E5" s="78"/>
    </row>
    <row r="7" spans="2:5" ht="12.75">
      <c r="B7" s="21"/>
      <c r="C7" s="21"/>
      <c r="E7" s="20" t="s">
        <v>25</v>
      </c>
    </row>
    <row r="8" spans="1:5" s="2" customFormat="1" ht="12.75">
      <c r="A8" s="79" t="s">
        <v>4</v>
      </c>
      <c r="B8" s="79" t="s">
        <v>5</v>
      </c>
      <c r="C8" s="79" t="s">
        <v>6</v>
      </c>
      <c r="D8" s="74" t="s">
        <v>24</v>
      </c>
      <c r="E8" s="75"/>
    </row>
    <row r="9" spans="1:5" s="2" customFormat="1" ht="12.75">
      <c r="A9" s="80"/>
      <c r="B9" s="80"/>
      <c r="C9" s="80"/>
      <c r="D9" s="22" t="s">
        <v>285</v>
      </c>
      <c r="E9" s="22" t="s">
        <v>286</v>
      </c>
    </row>
    <row r="10" spans="1:5" s="2" customFormat="1" ht="12.75">
      <c r="A10" s="14" t="s">
        <v>284</v>
      </c>
      <c r="B10" s="14" t="s">
        <v>278</v>
      </c>
      <c r="C10" s="14" t="s">
        <v>276</v>
      </c>
      <c r="D10" s="22">
        <v>4</v>
      </c>
      <c r="E10" s="22">
        <v>5</v>
      </c>
    </row>
    <row r="11" spans="1:6" ht="12.75">
      <c r="A11" s="23" t="s">
        <v>7</v>
      </c>
      <c r="B11" s="24"/>
      <c r="C11" s="24"/>
      <c r="D11" s="25">
        <f>D12+D21+D27+D43+D46+D53+D60+D91+D159+D185+D216+D220+D223+D245+D248+D281</f>
        <v>2092968.2</v>
      </c>
      <c r="E11" s="25">
        <f>E12+E21+E27+E43+E46+E53+E60+E91+E159+E185+E216+E220+E223+E245+E248+E281</f>
        <v>2170277.2</v>
      </c>
      <c r="F11" s="7"/>
    </row>
    <row r="12" spans="1:6" ht="51">
      <c r="A12" s="63" t="s">
        <v>194</v>
      </c>
      <c r="B12" s="26" t="s">
        <v>71</v>
      </c>
      <c r="C12" s="26"/>
      <c r="D12" s="35">
        <f>D13+D16</f>
        <v>25103</v>
      </c>
      <c r="E12" s="35">
        <f>E13+E16</f>
        <v>25103</v>
      </c>
      <c r="F12" s="7"/>
    </row>
    <row r="13" spans="1:6" ht="63.75">
      <c r="A13" s="27" t="s">
        <v>195</v>
      </c>
      <c r="B13" s="16" t="s">
        <v>72</v>
      </c>
      <c r="C13" s="16"/>
      <c r="D13" s="30">
        <f>D14</f>
        <v>13153</v>
      </c>
      <c r="E13" s="30">
        <f>E14</f>
        <v>13153</v>
      </c>
      <c r="F13" s="7"/>
    </row>
    <row r="14" spans="1:6" ht="12.75">
      <c r="A14" s="28" t="s">
        <v>196</v>
      </c>
      <c r="B14" s="14" t="s">
        <v>73</v>
      </c>
      <c r="C14" s="14"/>
      <c r="D14" s="31">
        <f>D15</f>
        <v>13153</v>
      </c>
      <c r="E14" s="31">
        <f>E15</f>
        <v>13153</v>
      </c>
      <c r="F14" s="7"/>
    </row>
    <row r="15" spans="1:6" ht="25.5">
      <c r="A15" s="15" t="s">
        <v>43</v>
      </c>
      <c r="B15" s="14" t="s">
        <v>73</v>
      </c>
      <c r="C15" s="14" t="s">
        <v>44</v>
      </c>
      <c r="D15" s="31">
        <v>13153</v>
      </c>
      <c r="E15" s="31">
        <v>13153</v>
      </c>
      <c r="F15" s="7"/>
    </row>
    <row r="16" spans="1:6" ht="60.75" customHeight="1">
      <c r="A16" s="27" t="s">
        <v>290</v>
      </c>
      <c r="B16" s="16" t="s">
        <v>190</v>
      </c>
      <c r="C16" s="16"/>
      <c r="D16" s="30">
        <f>D17+D18+D19+D20</f>
        <v>11950</v>
      </c>
      <c r="E16" s="30">
        <f>E17+E18+E19+E20</f>
        <v>11950</v>
      </c>
      <c r="F16" s="7"/>
    </row>
    <row r="17" spans="1:6" ht="25.5">
      <c r="A17" s="38" t="s">
        <v>53</v>
      </c>
      <c r="B17" s="14" t="s">
        <v>191</v>
      </c>
      <c r="C17" s="14" t="s">
        <v>34</v>
      </c>
      <c r="D17" s="31">
        <v>7849</v>
      </c>
      <c r="E17" s="31">
        <v>7849</v>
      </c>
      <c r="F17" s="7"/>
    </row>
    <row r="18" spans="1:6" ht="25.5">
      <c r="A18" s="15" t="s">
        <v>35</v>
      </c>
      <c r="B18" s="14" t="s">
        <v>191</v>
      </c>
      <c r="C18" s="14" t="s">
        <v>36</v>
      </c>
      <c r="D18" s="31">
        <v>4024</v>
      </c>
      <c r="E18" s="31">
        <v>4024</v>
      </c>
      <c r="F18" s="7"/>
    </row>
    <row r="19" spans="1:6" ht="25.5">
      <c r="A19" s="15" t="s">
        <v>37</v>
      </c>
      <c r="B19" s="14" t="s">
        <v>191</v>
      </c>
      <c r="C19" s="14" t="s">
        <v>38</v>
      </c>
      <c r="D19" s="31">
        <v>49</v>
      </c>
      <c r="E19" s="31">
        <v>49</v>
      </c>
      <c r="F19" s="7"/>
    </row>
    <row r="20" spans="1:6" ht="12.75">
      <c r="A20" s="15" t="s">
        <v>39</v>
      </c>
      <c r="B20" s="14" t="s">
        <v>191</v>
      </c>
      <c r="C20" s="14" t="s">
        <v>40</v>
      </c>
      <c r="D20" s="31">
        <v>28</v>
      </c>
      <c r="E20" s="31">
        <v>28</v>
      </c>
      <c r="F20" s="7"/>
    </row>
    <row r="21" spans="1:6" ht="63.75">
      <c r="A21" s="34" t="s">
        <v>197</v>
      </c>
      <c r="B21" s="26" t="s">
        <v>58</v>
      </c>
      <c r="C21" s="26"/>
      <c r="D21" s="35">
        <f>D22+D25</f>
        <v>26379</v>
      </c>
      <c r="E21" s="35">
        <f>E22+E25</f>
        <v>26379</v>
      </c>
      <c r="F21" s="7"/>
    </row>
    <row r="22" spans="1:6" ht="76.5">
      <c r="A22" s="29" t="s">
        <v>198</v>
      </c>
      <c r="B22" s="16" t="s">
        <v>59</v>
      </c>
      <c r="C22" s="16"/>
      <c r="D22" s="30">
        <f>D24</f>
        <v>5000</v>
      </c>
      <c r="E22" s="30">
        <f>E24</f>
        <v>5000</v>
      </c>
      <c r="F22" s="7"/>
    </row>
    <row r="23" spans="1:6" ht="12.75">
      <c r="A23" s="15" t="s">
        <v>199</v>
      </c>
      <c r="B23" s="14" t="s">
        <v>60</v>
      </c>
      <c r="C23" s="14"/>
      <c r="D23" s="31">
        <f>D24</f>
        <v>5000</v>
      </c>
      <c r="E23" s="31">
        <f>E24</f>
        <v>5000</v>
      </c>
      <c r="F23" s="7"/>
    </row>
    <row r="24" spans="1:6" ht="12.75">
      <c r="A24" s="15" t="s">
        <v>39</v>
      </c>
      <c r="B24" s="14" t="s">
        <v>60</v>
      </c>
      <c r="C24" s="14" t="s">
        <v>40</v>
      </c>
      <c r="D24" s="31">
        <v>5000</v>
      </c>
      <c r="E24" s="31">
        <v>5000</v>
      </c>
      <c r="F24" s="7"/>
    </row>
    <row r="25" spans="1:6" ht="25.5">
      <c r="A25" s="15" t="s">
        <v>20</v>
      </c>
      <c r="B25" s="14" t="s">
        <v>63</v>
      </c>
      <c r="C25" s="14"/>
      <c r="D25" s="31">
        <f>D26</f>
        <v>21379</v>
      </c>
      <c r="E25" s="31">
        <f>E26</f>
        <v>21379</v>
      </c>
      <c r="F25" s="7"/>
    </row>
    <row r="26" spans="1:6" ht="51">
      <c r="A26" s="15" t="s">
        <v>41</v>
      </c>
      <c r="B26" s="14" t="s">
        <v>63</v>
      </c>
      <c r="C26" s="14" t="s">
        <v>42</v>
      </c>
      <c r="D26" s="31">
        <v>21379</v>
      </c>
      <c r="E26" s="31">
        <v>21379</v>
      </c>
      <c r="F26" s="7"/>
    </row>
    <row r="27" spans="1:6" ht="38.25">
      <c r="A27" s="34" t="s">
        <v>228</v>
      </c>
      <c r="B27" s="26" t="s">
        <v>75</v>
      </c>
      <c r="C27" s="26"/>
      <c r="D27" s="35">
        <f>D28+D31+D35</f>
        <v>123119</v>
      </c>
      <c r="E27" s="35">
        <f>E28+E31+E35</f>
        <v>131105</v>
      </c>
      <c r="F27" s="7"/>
    </row>
    <row r="28" spans="1:6" ht="51">
      <c r="A28" s="29" t="s">
        <v>244</v>
      </c>
      <c r="B28" s="16" t="s">
        <v>81</v>
      </c>
      <c r="C28" s="16"/>
      <c r="D28" s="30">
        <f>D29</f>
        <v>65000</v>
      </c>
      <c r="E28" s="30">
        <f>E29</f>
        <v>65000</v>
      </c>
      <c r="F28" s="7"/>
    </row>
    <row r="29" spans="1:6" ht="12.75">
      <c r="A29" s="15" t="s">
        <v>12</v>
      </c>
      <c r="B29" s="14" t="s">
        <v>99</v>
      </c>
      <c r="C29" s="14"/>
      <c r="D29" s="31">
        <f>D30</f>
        <v>65000</v>
      </c>
      <c r="E29" s="31">
        <f>E30</f>
        <v>65000</v>
      </c>
      <c r="F29" s="7"/>
    </row>
    <row r="30" spans="1:6" ht="12.75">
      <c r="A30" s="15" t="s">
        <v>39</v>
      </c>
      <c r="B30" s="14" t="s">
        <v>99</v>
      </c>
      <c r="C30" s="14" t="s">
        <v>40</v>
      </c>
      <c r="D30" s="31">
        <v>65000</v>
      </c>
      <c r="E30" s="31">
        <v>65000</v>
      </c>
      <c r="F30" s="7"/>
    </row>
    <row r="31" spans="1:6" ht="38.25">
      <c r="A31" s="29" t="s">
        <v>229</v>
      </c>
      <c r="B31" s="16" t="s">
        <v>100</v>
      </c>
      <c r="C31" s="16"/>
      <c r="D31" s="30">
        <f>D32</f>
        <v>56042</v>
      </c>
      <c r="E31" s="30">
        <f>E32</f>
        <v>64028</v>
      </c>
      <c r="F31" s="7"/>
    </row>
    <row r="32" spans="1:6" ht="12.75">
      <c r="A32" s="15" t="s">
        <v>48</v>
      </c>
      <c r="B32" s="14" t="s">
        <v>101</v>
      </c>
      <c r="C32" s="14"/>
      <c r="D32" s="31">
        <f>D33+D34</f>
        <v>56042</v>
      </c>
      <c r="E32" s="31">
        <f>E33+E34</f>
        <v>64028</v>
      </c>
      <c r="F32" s="7"/>
    </row>
    <row r="33" spans="1:6" ht="25.5">
      <c r="A33" s="15" t="s">
        <v>35</v>
      </c>
      <c r="B33" s="14" t="s">
        <v>101</v>
      </c>
      <c r="C33" s="14" t="s">
        <v>36</v>
      </c>
      <c r="D33" s="31">
        <v>54792</v>
      </c>
      <c r="E33" s="31">
        <v>64028</v>
      </c>
      <c r="F33" s="7"/>
    </row>
    <row r="34" spans="1:6" ht="12.75">
      <c r="A34" s="15" t="s">
        <v>27</v>
      </c>
      <c r="B34" s="14" t="s">
        <v>101</v>
      </c>
      <c r="C34" s="14" t="s">
        <v>49</v>
      </c>
      <c r="D34" s="31">
        <v>1250</v>
      </c>
      <c r="E34" s="31">
        <v>0</v>
      </c>
      <c r="F34" s="7"/>
    </row>
    <row r="35" spans="1:6" ht="51">
      <c r="A35" s="27" t="s">
        <v>245</v>
      </c>
      <c r="B35" s="16" t="s">
        <v>76</v>
      </c>
      <c r="C35" s="16"/>
      <c r="D35" s="30">
        <f>D36+D40</f>
        <v>2077</v>
      </c>
      <c r="E35" s="30">
        <f>E36+E40</f>
        <v>2077</v>
      </c>
      <c r="F35" s="7"/>
    </row>
    <row r="36" spans="1:6" ht="25.5">
      <c r="A36" s="37" t="s">
        <v>53</v>
      </c>
      <c r="B36" s="14" t="s">
        <v>77</v>
      </c>
      <c r="C36" s="14"/>
      <c r="D36" s="31">
        <f>D37+D38+D39</f>
        <v>1618</v>
      </c>
      <c r="E36" s="31">
        <f>E37+E38+E39</f>
        <v>1618</v>
      </c>
      <c r="F36" s="7"/>
    </row>
    <row r="37" spans="1:6" ht="63.75">
      <c r="A37" s="28" t="s">
        <v>33</v>
      </c>
      <c r="B37" s="14" t="s">
        <v>77</v>
      </c>
      <c r="C37" s="14" t="s">
        <v>34</v>
      </c>
      <c r="D37" s="31">
        <v>1443</v>
      </c>
      <c r="E37" s="31">
        <v>1443</v>
      </c>
      <c r="F37" s="7"/>
    </row>
    <row r="38" spans="1:6" ht="25.5">
      <c r="A38" s="15" t="s">
        <v>35</v>
      </c>
      <c r="B38" s="14" t="s">
        <v>77</v>
      </c>
      <c r="C38" s="14" t="s">
        <v>36</v>
      </c>
      <c r="D38" s="31">
        <v>153</v>
      </c>
      <c r="E38" s="31">
        <v>153</v>
      </c>
      <c r="F38" s="7"/>
    </row>
    <row r="39" spans="1:6" ht="25.5">
      <c r="A39" s="15" t="s">
        <v>37</v>
      </c>
      <c r="B39" s="14" t="s">
        <v>77</v>
      </c>
      <c r="C39" s="14" t="s">
        <v>38</v>
      </c>
      <c r="D39" s="31">
        <v>22</v>
      </c>
      <c r="E39" s="31">
        <v>22</v>
      </c>
      <c r="F39" s="7"/>
    </row>
    <row r="40" spans="1:6" ht="25.5">
      <c r="A40" s="15" t="s">
        <v>45</v>
      </c>
      <c r="B40" s="14" t="s">
        <v>102</v>
      </c>
      <c r="C40" s="14"/>
      <c r="D40" s="31">
        <f>D41+D42</f>
        <v>459</v>
      </c>
      <c r="E40" s="31">
        <f>E41+E42</f>
        <v>459</v>
      </c>
      <c r="F40" s="7"/>
    </row>
    <row r="41" spans="1:6" ht="63.75">
      <c r="A41" s="28" t="s">
        <v>33</v>
      </c>
      <c r="B41" s="14" t="s">
        <v>102</v>
      </c>
      <c r="C41" s="14" t="s">
        <v>34</v>
      </c>
      <c r="D41" s="31">
        <v>345</v>
      </c>
      <c r="E41" s="31">
        <v>345</v>
      </c>
      <c r="F41" s="7"/>
    </row>
    <row r="42" spans="1:6" ht="25.5">
      <c r="A42" s="15" t="s">
        <v>35</v>
      </c>
      <c r="B42" s="14" t="s">
        <v>102</v>
      </c>
      <c r="C42" s="14" t="s">
        <v>36</v>
      </c>
      <c r="D42" s="31">
        <v>114</v>
      </c>
      <c r="E42" s="31">
        <v>114</v>
      </c>
      <c r="F42" s="7"/>
    </row>
    <row r="43" spans="1:6" ht="51">
      <c r="A43" s="63" t="s">
        <v>200</v>
      </c>
      <c r="B43" s="26" t="s">
        <v>64</v>
      </c>
      <c r="C43" s="26"/>
      <c r="D43" s="35">
        <f>D44</f>
        <v>11300</v>
      </c>
      <c r="E43" s="35">
        <f>E44</f>
        <v>11300</v>
      </c>
      <c r="F43" s="7"/>
    </row>
    <row r="44" spans="1:6" ht="25.5">
      <c r="A44" s="15" t="s">
        <v>201</v>
      </c>
      <c r="B44" s="14" t="s">
        <v>65</v>
      </c>
      <c r="C44" s="14"/>
      <c r="D44" s="31">
        <f>D45</f>
        <v>11300</v>
      </c>
      <c r="E44" s="31">
        <f>E45</f>
        <v>11300</v>
      </c>
      <c r="F44" s="7"/>
    </row>
    <row r="45" spans="1:6" ht="12.75">
      <c r="A45" s="15" t="s">
        <v>39</v>
      </c>
      <c r="B45" s="14" t="s">
        <v>65</v>
      </c>
      <c r="C45" s="14" t="s">
        <v>40</v>
      </c>
      <c r="D45" s="31">
        <v>11300</v>
      </c>
      <c r="E45" s="31">
        <v>11300</v>
      </c>
      <c r="F45" s="7"/>
    </row>
    <row r="46" spans="1:6" ht="38.25">
      <c r="A46" s="63" t="s">
        <v>279</v>
      </c>
      <c r="B46" s="26" t="s">
        <v>66</v>
      </c>
      <c r="C46" s="26"/>
      <c r="D46" s="35">
        <f>D47+D51</f>
        <v>1260</v>
      </c>
      <c r="E46" s="35">
        <f>E47+E51</f>
        <v>1260</v>
      </c>
      <c r="F46" s="7"/>
    </row>
    <row r="47" spans="1:6" ht="38.25">
      <c r="A47" s="29" t="s">
        <v>280</v>
      </c>
      <c r="B47" s="16" t="s">
        <v>217</v>
      </c>
      <c r="C47" s="16"/>
      <c r="D47" s="30">
        <f>D48</f>
        <v>1160</v>
      </c>
      <c r="E47" s="30">
        <f>E48</f>
        <v>1160</v>
      </c>
      <c r="F47" s="7"/>
    </row>
    <row r="48" spans="1:6" ht="12.75">
      <c r="A48" s="15" t="s">
        <v>202</v>
      </c>
      <c r="B48" s="14" t="s">
        <v>218</v>
      </c>
      <c r="C48" s="14"/>
      <c r="D48" s="31">
        <f>D49</f>
        <v>1160</v>
      </c>
      <c r="E48" s="31">
        <f>E49</f>
        <v>1160</v>
      </c>
      <c r="F48" s="7"/>
    </row>
    <row r="49" spans="1:6" ht="12.75">
      <c r="A49" s="15" t="s">
        <v>39</v>
      </c>
      <c r="B49" s="14" t="s">
        <v>218</v>
      </c>
      <c r="C49" s="14" t="s">
        <v>40</v>
      </c>
      <c r="D49" s="31">
        <v>1160</v>
      </c>
      <c r="E49" s="31">
        <v>1160</v>
      </c>
      <c r="F49" s="7"/>
    </row>
    <row r="50" spans="1:6" ht="51">
      <c r="A50" s="29" t="s">
        <v>219</v>
      </c>
      <c r="B50" s="16" t="s">
        <v>296</v>
      </c>
      <c r="C50" s="16"/>
      <c r="D50" s="30">
        <f>D51</f>
        <v>100</v>
      </c>
      <c r="E50" s="30">
        <f>E51</f>
        <v>100</v>
      </c>
      <c r="F50" s="7"/>
    </row>
    <row r="51" spans="1:6" ht="51">
      <c r="A51" s="15" t="s">
        <v>216</v>
      </c>
      <c r="B51" s="14" t="s">
        <v>295</v>
      </c>
      <c r="C51" s="14"/>
      <c r="D51" s="31">
        <f>D52</f>
        <v>100</v>
      </c>
      <c r="E51" s="31">
        <f>E52</f>
        <v>100</v>
      </c>
      <c r="F51" s="7"/>
    </row>
    <row r="52" spans="1:6" ht="25.5">
      <c r="A52" s="15" t="s">
        <v>37</v>
      </c>
      <c r="B52" s="14" t="s">
        <v>295</v>
      </c>
      <c r="C52" s="14" t="s">
        <v>38</v>
      </c>
      <c r="D52" s="31">
        <v>100</v>
      </c>
      <c r="E52" s="31">
        <v>100</v>
      </c>
      <c r="F52" s="7"/>
    </row>
    <row r="53" spans="1:6" ht="38.25">
      <c r="A53" s="34" t="s">
        <v>289</v>
      </c>
      <c r="B53" s="26" t="s">
        <v>94</v>
      </c>
      <c r="C53" s="26"/>
      <c r="D53" s="35">
        <f>D54+D57</f>
        <v>2900</v>
      </c>
      <c r="E53" s="35">
        <f>E54+E57</f>
        <v>10400</v>
      </c>
      <c r="F53" s="7"/>
    </row>
    <row r="54" spans="1:6" ht="38.25">
      <c r="A54" s="64" t="s">
        <v>246</v>
      </c>
      <c r="B54" s="16" t="s">
        <v>95</v>
      </c>
      <c r="C54" s="65"/>
      <c r="D54" s="66">
        <f>D55</f>
        <v>2500</v>
      </c>
      <c r="E54" s="66">
        <f>E55</f>
        <v>10000</v>
      </c>
      <c r="F54" s="7"/>
    </row>
    <row r="55" spans="1:6" ht="25.5">
      <c r="A55" s="15" t="s">
        <v>47</v>
      </c>
      <c r="B55" s="14" t="s">
        <v>106</v>
      </c>
      <c r="C55" s="14"/>
      <c r="D55" s="31">
        <f>D56</f>
        <v>2500</v>
      </c>
      <c r="E55" s="31">
        <f>E56</f>
        <v>10000</v>
      </c>
      <c r="F55" s="7"/>
    </row>
    <row r="56" spans="1:6" ht="25.5">
      <c r="A56" s="15" t="s">
        <v>35</v>
      </c>
      <c r="B56" s="14" t="s">
        <v>106</v>
      </c>
      <c r="C56" s="14" t="s">
        <v>36</v>
      </c>
      <c r="D56" s="31">
        <v>2500</v>
      </c>
      <c r="E56" s="31">
        <v>10000</v>
      </c>
      <c r="F56" s="7"/>
    </row>
    <row r="57" spans="1:6" ht="38.25">
      <c r="A57" s="29" t="s">
        <v>97</v>
      </c>
      <c r="B57" s="16" t="s">
        <v>96</v>
      </c>
      <c r="C57" s="16"/>
      <c r="D57" s="30">
        <f>D58</f>
        <v>400</v>
      </c>
      <c r="E57" s="30">
        <f>E58</f>
        <v>400</v>
      </c>
      <c r="F57" s="7"/>
    </row>
    <row r="58" spans="1:6" ht="38.25">
      <c r="A58" s="37" t="s">
        <v>220</v>
      </c>
      <c r="B58" s="14" t="s">
        <v>98</v>
      </c>
      <c r="C58" s="14"/>
      <c r="D58" s="31">
        <f>D59</f>
        <v>400</v>
      </c>
      <c r="E58" s="31">
        <f>E59</f>
        <v>400</v>
      </c>
      <c r="F58" s="7"/>
    </row>
    <row r="59" spans="1:6" ht="25.5">
      <c r="A59" s="15" t="s">
        <v>35</v>
      </c>
      <c r="B59" s="14" t="s">
        <v>98</v>
      </c>
      <c r="C59" s="14" t="s">
        <v>36</v>
      </c>
      <c r="D59" s="31">
        <v>400</v>
      </c>
      <c r="E59" s="31">
        <v>400</v>
      </c>
      <c r="F59" s="7"/>
    </row>
    <row r="60" spans="1:6" ht="51">
      <c r="A60" s="63" t="s">
        <v>281</v>
      </c>
      <c r="B60" s="26" t="s">
        <v>78</v>
      </c>
      <c r="C60" s="26"/>
      <c r="D60" s="35">
        <f>D61+D68+D77+D80+D83</f>
        <v>197149</v>
      </c>
      <c r="E60" s="35">
        <f>E61+E68+E77+E80+E83</f>
        <v>155626</v>
      </c>
      <c r="F60" s="7"/>
    </row>
    <row r="61" spans="1:6" ht="63.75">
      <c r="A61" s="29" t="s">
        <v>230</v>
      </c>
      <c r="B61" s="16" t="s">
        <v>82</v>
      </c>
      <c r="C61" s="16"/>
      <c r="D61" s="30">
        <f>D62+D64+D66</f>
        <v>22260</v>
      </c>
      <c r="E61" s="30">
        <f>E62+E64+E66</f>
        <v>27024</v>
      </c>
      <c r="F61" s="7"/>
    </row>
    <row r="62" spans="1:6" ht="25.5">
      <c r="A62" s="15" t="s">
        <v>231</v>
      </c>
      <c r="B62" s="14" t="s">
        <v>83</v>
      </c>
      <c r="C62" s="14"/>
      <c r="D62" s="31">
        <f>D63</f>
        <v>13811</v>
      </c>
      <c r="E62" s="31">
        <f>E63</f>
        <v>25000</v>
      </c>
      <c r="F62" s="7"/>
    </row>
    <row r="63" spans="1:6" ht="12.75">
      <c r="A63" s="15" t="s">
        <v>39</v>
      </c>
      <c r="B63" s="14" t="s">
        <v>83</v>
      </c>
      <c r="C63" s="14" t="s">
        <v>40</v>
      </c>
      <c r="D63" s="31">
        <v>13811</v>
      </c>
      <c r="E63" s="31">
        <v>25000</v>
      </c>
      <c r="F63" s="7"/>
    </row>
    <row r="64" spans="1:6" ht="12.75">
      <c r="A64" s="15" t="s">
        <v>232</v>
      </c>
      <c r="B64" s="14" t="s">
        <v>84</v>
      </c>
      <c r="C64" s="14"/>
      <c r="D64" s="31">
        <f>D65</f>
        <v>2024</v>
      </c>
      <c r="E64" s="31">
        <f>E65</f>
        <v>2024</v>
      </c>
      <c r="F64" s="7"/>
    </row>
    <row r="65" spans="1:6" ht="12.75">
      <c r="A65" s="15" t="s">
        <v>39</v>
      </c>
      <c r="B65" s="14" t="s">
        <v>84</v>
      </c>
      <c r="C65" s="14" t="s">
        <v>40</v>
      </c>
      <c r="D65" s="31">
        <v>2024</v>
      </c>
      <c r="E65" s="31">
        <v>2024</v>
      </c>
      <c r="F65" s="7"/>
    </row>
    <row r="66" spans="1:6" ht="25.5">
      <c r="A66" s="15" t="s">
        <v>233</v>
      </c>
      <c r="B66" s="14" t="s">
        <v>85</v>
      </c>
      <c r="C66" s="14"/>
      <c r="D66" s="31">
        <f>D67</f>
        <v>6425</v>
      </c>
      <c r="E66" s="31">
        <f>E67</f>
        <v>0</v>
      </c>
      <c r="F66" s="7"/>
    </row>
    <row r="67" spans="1:6" ht="12.75">
      <c r="A67" s="15" t="s">
        <v>39</v>
      </c>
      <c r="B67" s="14" t="s">
        <v>85</v>
      </c>
      <c r="C67" s="14" t="s">
        <v>40</v>
      </c>
      <c r="D67" s="31">
        <v>6425</v>
      </c>
      <c r="E67" s="31">
        <v>0</v>
      </c>
      <c r="F67" s="7"/>
    </row>
    <row r="68" spans="1:6" ht="51">
      <c r="A68" s="29" t="s">
        <v>234</v>
      </c>
      <c r="B68" s="16" t="s">
        <v>86</v>
      </c>
      <c r="C68" s="16"/>
      <c r="D68" s="30">
        <f>D69+D71+D73+D75</f>
        <v>103892</v>
      </c>
      <c r="E68" s="30">
        <f>E69+E71+E73+E75</f>
        <v>111052</v>
      </c>
      <c r="F68" s="7"/>
    </row>
    <row r="69" spans="1:6" ht="12.75">
      <c r="A69" s="15" t="s">
        <v>13</v>
      </c>
      <c r="B69" s="14" t="s">
        <v>87</v>
      </c>
      <c r="C69" s="14"/>
      <c r="D69" s="31">
        <f>D70</f>
        <v>20921</v>
      </c>
      <c r="E69" s="31">
        <f>E70</f>
        <v>21421</v>
      </c>
      <c r="F69" s="7"/>
    </row>
    <row r="70" spans="1:6" ht="25.5">
      <c r="A70" s="15" t="s">
        <v>35</v>
      </c>
      <c r="B70" s="14" t="s">
        <v>87</v>
      </c>
      <c r="C70" s="14" t="s">
        <v>36</v>
      </c>
      <c r="D70" s="31">
        <v>20921</v>
      </c>
      <c r="E70" s="31">
        <v>21421</v>
      </c>
      <c r="F70" s="7"/>
    </row>
    <row r="71" spans="1:6" ht="12.75">
      <c r="A71" s="15" t="s">
        <v>14</v>
      </c>
      <c r="B71" s="14" t="s">
        <v>90</v>
      </c>
      <c r="C71" s="14"/>
      <c r="D71" s="31">
        <f>D72</f>
        <v>20000</v>
      </c>
      <c r="E71" s="31">
        <f>E72</f>
        <v>22000</v>
      </c>
      <c r="F71" s="7"/>
    </row>
    <row r="72" spans="1:6" ht="25.5">
      <c r="A72" s="15" t="s">
        <v>35</v>
      </c>
      <c r="B72" s="14" t="s">
        <v>90</v>
      </c>
      <c r="C72" s="14" t="s">
        <v>36</v>
      </c>
      <c r="D72" s="31">
        <v>20000</v>
      </c>
      <c r="E72" s="31">
        <v>22000</v>
      </c>
      <c r="F72" s="7"/>
    </row>
    <row r="73" spans="1:6" ht="12.75">
      <c r="A73" s="15" t="s">
        <v>28</v>
      </c>
      <c r="B73" s="14" t="s">
        <v>91</v>
      </c>
      <c r="C73" s="14"/>
      <c r="D73" s="31">
        <f>D74</f>
        <v>4132</v>
      </c>
      <c r="E73" s="31">
        <f>E74</f>
        <v>4132</v>
      </c>
      <c r="F73" s="7"/>
    </row>
    <row r="74" spans="1:6" ht="25.5">
      <c r="A74" s="15" t="s">
        <v>35</v>
      </c>
      <c r="B74" s="14" t="s">
        <v>91</v>
      </c>
      <c r="C74" s="14" t="s">
        <v>36</v>
      </c>
      <c r="D74" s="31">
        <v>4132</v>
      </c>
      <c r="E74" s="31">
        <v>4132</v>
      </c>
      <c r="F74" s="7"/>
    </row>
    <row r="75" spans="1:6" ht="25.5">
      <c r="A75" s="15" t="s">
        <v>15</v>
      </c>
      <c r="B75" s="14" t="s">
        <v>92</v>
      </c>
      <c r="C75" s="14"/>
      <c r="D75" s="31">
        <f>D76</f>
        <v>58839</v>
      </c>
      <c r="E75" s="31">
        <f>E76</f>
        <v>63499</v>
      </c>
      <c r="F75" s="7"/>
    </row>
    <row r="76" spans="1:6" ht="25.5">
      <c r="A76" s="15" t="s">
        <v>35</v>
      </c>
      <c r="B76" s="14" t="s">
        <v>92</v>
      </c>
      <c r="C76" s="14" t="s">
        <v>36</v>
      </c>
      <c r="D76" s="31">
        <v>58839</v>
      </c>
      <c r="E76" s="31">
        <v>63499</v>
      </c>
      <c r="F76" s="7"/>
    </row>
    <row r="77" spans="1:6" ht="38.25">
      <c r="A77" s="29" t="s">
        <v>235</v>
      </c>
      <c r="B77" s="16" t="s">
        <v>88</v>
      </c>
      <c r="C77" s="16"/>
      <c r="D77" s="30">
        <f>D78</f>
        <v>55994</v>
      </c>
      <c r="E77" s="30">
        <f>E78</f>
        <v>0</v>
      </c>
      <c r="F77" s="7"/>
    </row>
    <row r="78" spans="1:6" ht="12.75">
      <c r="A78" s="15" t="s">
        <v>13</v>
      </c>
      <c r="B78" s="14" t="s">
        <v>89</v>
      </c>
      <c r="C78" s="14"/>
      <c r="D78" s="31">
        <f>D79</f>
        <v>55994</v>
      </c>
      <c r="E78" s="31">
        <f>E79</f>
        <v>0</v>
      </c>
      <c r="F78" s="7"/>
    </row>
    <row r="79" spans="1:6" ht="25.5">
      <c r="A79" s="15" t="s">
        <v>35</v>
      </c>
      <c r="B79" s="14" t="s">
        <v>89</v>
      </c>
      <c r="C79" s="14" t="s">
        <v>36</v>
      </c>
      <c r="D79" s="31">
        <v>55994</v>
      </c>
      <c r="E79" s="31">
        <v>0</v>
      </c>
      <c r="F79" s="7"/>
    </row>
    <row r="80" spans="1:6" ht="36.75" customHeight="1">
      <c r="A80" s="29" t="s">
        <v>247</v>
      </c>
      <c r="B80" s="16" t="s">
        <v>103</v>
      </c>
      <c r="C80" s="16"/>
      <c r="D80" s="30">
        <f>D81</f>
        <v>8424</v>
      </c>
      <c r="E80" s="30">
        <f>E81</f>
        <v>10971</v>
      </c>
      <c r="F80" s="7"/>
    </row>
    <row r="81" spans="1:6" ht="38.25">
      <c r="A81" s="15" t="s">
        <v>104</v>
      </c>
      <c r="B81" s="14" t="s">
        <v>105</v>
      </c>
      <c r="C81" s="14"/>
      <c r="D81" s="31">
        <f>D82</f>
        <v>8424</v>
      </c>
      <c r="E81" s="31">
        <f>E82</f>
        <v>10971</v>
      </c>
      <c r="F81" s="7"/>
    </row>
    <row r="82" spans="1:6" ht="12.75">
      <c r="A82" s="15" t="s">
        <v>27</v>
      </c>
      <c r="B82" s="14" t="s">
        <v>105</v>
      </c>
      <c r="C82" s="14" t="s">
        <v>49</v>
      </c>
      <c r="D82" s="31">
        <v>8424</v>
      </c>
      <c r="E82" s="31">
        <v>10971</v>
      </c>
      <c r="F82" s="7"/>
    </row>
    <row r="83" spans="1:6" ht="51">
      <c r="A83" s="27" t="s">
        <v>282</v>
      </c>
      <c r="B83" s="16" t="s">
        <v>79</v>
      </c>
      <c r="C83" s="16"/>
      <c r="D83" s="30">
        <f>D84+D87</f>
        <v>6579</v>
      </c>
      <c r="E83" s="30">
        <f>E84+E87</f>
        <v>6579</v>
      </c>
      <c r="F83" s="7"/>
    </row>
    <row r="84" spans="1:6" ht="25.5">
      <c r="A84" s="28" t="s">
        <v>53</v>
      </c>
      <c r="B84" s="14" t="s">
        <v>80</v>
      </c>
      <c r="C84" s="14"/>
      <c r="D84" s="31">
        <f>D85+D86</f>
        <v>1642</v>
      </c>
      <c r="E84" s="31">
        <f>E85+E86</f>
        <v>1642</v>
      </c>
      <c r="F84" s="7"/>
    </row>
    <row r="85" spans="1:6" ht="63.75">
      <c r="A85" s="28" t="s">
        <v>33</v>
      </c>
      <c r="B85" s="14" t="s">
        <v>80</v>
      </c>
      <c r="C85" s="14" t="s">
        <v>34</v>
      </c>
      <c r="D85" s="31">
        <v>1495</v>
      </c>
      <c r="E85" s="31">
        <v>1495</v>
      </c>
      <c r="F85" s="7"/>
    </row>
    <row r="86" spans="1:6" ht="25.5">
      <c r="A86" s="15" t="s">
        <v>35</v>
      </c>
      <c r="B86" s="14" t="s">
        <v>80</v>
      </c>
      <c r="C86" s="14" t="s">
        <v>36</v>
      </c>
      <c r="D86" s="31">
        <v>147</v>
      </c>
      <c r="E86" s="31">
        <v>147</v>
      </c>
      <c r="F86" s="7"/>
    </row>
    <row r="87" spans="1:6" ht="25.5">
      <c r="A87" s="15" t="s">
        <v>45</v>
      </c>
      <c r="B87" s="14" t="s">
        <v>93</v>
      </c>
      <c r="C87" s="14"/>
      <c r="D87" s="31">
        <f>D88+D89+D90</f>
        <v>4937</v>
      </c>
      <c r="E87" s="31">
        <f>E88+E89+E90</f>
        <v>4937</v>
      </c>
      <c r="F87" s="7"/>
    </row>
    <row r="88" spans="1:6" ht="63.75">
      <c r="A88" s="28" t="s">
        <v>33</v>
      </c>
      <c r="B88" s="14" t="s">
        <v>93</v>
      </c>
      <c r="C88" s="14" t="s">
        <v>34</v>
      </c>
      <c r="D88" s="31">
        <v>4114</v>
      </c>
      <c r="E88" s="31">
        <v>4114</v>
      </c>
      <c r="F88" s="7"/>
    </row>
    <row r="89" spans="1:6" ht="25.5">
      <c r="A89" s="15" t="s">
        <v>35</v>
      </c>
      <c r="B89" s="14" t="s">
        <v>93</v>
      </c>
      <c r="C89" s="14" t="s">
        <v>36</v>
      </c>
      <c r="D89" s="31">
        <v>780</v>
      </c>
      <c r="E89" s="31">
        <v>780</v>
      </c>
      <c r="F89" s="7"/>
    </row>
    <row r="90" spans="1:6" ht="12.75">
      <c r="A90" s="15" t="s">
        <v>39</v>
      </c>
      <c r="B90" s="14" t="s">
        <v>93</v>
      </c>
      <c r="C90" s="14" t="s">
        <v>40</v>
      </c>
      <c r="D90" s="31">
        <v>43</v>
      </c>
      <c r="E90" s="31">
        <v>43</v>
      </c>
      <c r="F90" s="7"/>
    </row>
    <row r="91" spans="1:6" ht="38.25">
      <c r="A91" s="67" t="s">
        <v>203</v>
      </c>
      <c r="B91" s="26" t="s">
        <v>67</v>
      </c>
      <c r="C91" s="36"/>
      <c r="D91" s="68">
        <f>D92+D99+D106+D109+D112+D115+D120+D133+D136+D145+D148+D151</f>
        <v>1430034.7</v>
      </c>
      <c r="E91" s="68">
        <f>E92+E99+E106+E109+E112+E115+E120+E133+E136+E145+E148+E151</f>
        <v>1478025.1</v>
      </c>
      <c r="F91" s="7"/>
    </row>
    <row r="92" spans="1:6" ht="38.25">
      <c r="A92" s="27" t="s">
        <v>265</v>
      </c>
      <c r="B92" s="16" t="s">
        <v>153</v>
      </c>
      <c r="C92" s="16"/>
      <c r="D92" s="30">
        <f>D93+D95+D97</f>
        <v>567197.2</v>
      </c>
      <c r="E92" s="30">
        <f>E93+E95+E97</f>
        <v>573763</v>
      </c>
      <c r="F92" s="7"/>
    </row>
    <row r="93" spans="1:6" ht="12.75">
      <c r="A93" s="38" t="s">
        <v>18</v>
      </c>
      <c r="B93" s="14" t="s">
        <v>154</v>
      </c>
      <c r="C93" s="14"/>
      <c r="D93" s="31">
        <f>D94</f>
        <v>538067</v>
      </c>
      <c r="E93" s="31">
        <f>E94</f>
        <v>544632.8</v>
      </c>
      <c r="F93" s="7"/>
    </row>
    <row r="94" spans="1:6" ht="51">
      <c r="A94" s="15" t="s">
        <v>41</v>
      </c>
      <c r="B94" s="14" t="s">
        <v>154</v>
      </c>
      <c r="C94" s="14" t="s">
        <v>42</v>
      </c>
      <c r="D94" s="31">
        <v>538067</v>
      </c>
      <c r="E94" s="31">
        <v>544632.8</v>
      </c>
      <c r="F94" s="7"/>
    </row>
    <row r="95" spans="1:6" ht="63.75">
      <c r="A95" s="15" t="s">
        <v>29</v>
      </c>
      <c r="B95" s="14" t="s">
        <v>155</v>
      </c>
      <c r="C95" s="14"/>
      <c r="D95" s="31">
        <f>D96</f>
        <v>7981.2</v>
      </c>
      <c r="E95" s="31">
        <f>E96</f>
        <v>7981.2</v>
      </c>
      <c r="F95" s="7"/>
    </row>
    <row r="96" spans="1:6" ht="51">
      <c r="A96" s="15" t="s">
        <v>41</v>
      </c>
      <c r="B96" s="14" t="s">
        <v>155</v>
      </c>
      <c r="C96" s="14" t="s">
        <v>42</v>
      </c>
      <c r="D96" s="31">
        <v>7981.2</v>
      </c>
      <c r="E96" s="31">
        <v>7981.2</v>
      </c>
      <c r="F96" s="7"/>
    </row>
    <row r="97" spans="1:6" ht="63.75">
      <c r="A97" s="15" t="s">
        <v>31</v>
      </c>
      <c r="B97" s="14" t="s">
        <v>182</v>
      </c>
      <c r="C97" s="14"/>
      <c r="D97" s="31">
        <f>D98</f>
        <v>21149</v>
      </c>
      <c r="E97" s="31">
        <f>E98</f>
        <v>21149</v>
      </c>
      <c r="F97" s="7"/>
    </row>
    <row r="98" spans="1:6" ht="51">
      <c r="A98" s="15" t="s">
        <v>41</v>
      </c>
      <c r="B98" s="14" t="s">
        <v>182</v>
      </c>
      <c r="C98" s="14" t="s">
        <v>42</v>
      </c>
      <c r="D98" s="31">
        <v>21149</v>
      </c>
      <c r="E98" s="31">
        <v>21149</v>
      </c>
      <c r="F98" s="7"/>
    </row>
    <row r="99" spans="1:6" ht="38.25">
      <c r="A99" s="27" t="s">
        <v>266</v>
      </c>
      <c r="B99" s="16" t="s">
        <v>156</v>
      </c>
      <c r="C99" s="16"/>
      <c r="D99" s="30">
        <f>D100+D102+D104</f>
        <v>622449.2000000001</v>
      </c>
      <c r="E99" s="30">
        <f>E100+E102+E104</f>
        <v>657769.7000000001</v>
      </c>
      <c r="F99" s="7"/>
    </row>
    <row r="100" spans="1:6" ht="38.25">
      <c r="A100" s="38" t="s">
        <v>237</v>
      </c>
      <c r="B100" s="14" t="s">
        <v>157</v>
      </c>
      <c r="C100" s="14"/>
      <c r="D100" s="31">
        <f>D101</f>
        <v>619211.5</v>
      </c>
      <c r="E100" s="31">
        <f>E101</f>
        <v>654532</v>
      </c>
      <c r="F100" s="7"/>
    </row>
    <row r="101" spans="1:6" ht="51">
      <c r="A101" s="15" t="s">
        <v>41</v>
      </c>
      <c r="B101" s="14" t="s">
        <v>157</v>
      </c>
      <c r="C101" s="14" t="s">
        <v>42</v>
      </c>
      <c r="D101" s="31">
        <v>619211.5</v>
      </c>
      <c r="E101" s="31">
        <v>654532</v>
      </c>
      <c r="F101" s="7"/>
    </row>
    <row r="102" spans="1:6" ht="63.75">
      <c r="A102" s="15" t="s">
        <v>46</v>
      </c>
      <c r="B102" s="14" t="s">
        <v>178</v>
      </c>
      <c r="C102" s="36"/>
      <c r="D102" s="31">
        <f>D103</f>
        <v>438.8</v>
      </c>
      <c r="E102" s="31">
        <f>E103</f>
        <v>438.8</v>
      </c>
      <c r="F102" s="7"/>
    </row>
    <row r="103" spans="1:6" ht="51">
      <c r="A103" s="15" t="s">
        <v>41</v>
      </c>
      <c r="B103" s="14" t="s">
        <v>178</v>
      </c>
      <c r="C103" s="14" t="s">
        <v>42</v>
      </c>
      <c r="D103" s="31">
        <v>438.8</v>
      </c>
      <c r="E103" s="31">
        <v>438.8</v>
      </c>
      <c r="F103" s="7"/>
    </row>
    <row r="104" spans="1:6" ht="38.25">
      <c r="A104" s="15" t="s">
        <v>26</v>
      </c>
      <c r="B104" s="14" t="s">
        <v>179</v>
      </c>
      <c r="C104" s="36"/>
      <c r="D104" s="31">
        <f>D105</f>
        <v>2798.9</v>
      </c>
      <c r="E104" s="31">
        <f>E105</f>
        <v>2798.9</v>
      </c>
      <c r="F104" s="7"/>
    </row>
    <row r="105" spans="1:6" ht="51">
      <c r="A105" s="15" t="s">
        <v>41</v>
      </c>
      <c r="B105" s="14" t="s">
        <v>179</v>
      </c>
      <c r="C105" s="14" t="s">
        <v>42</v>
      </c>
      <c r="D105" s="31">
        <v>2798.9</v>
      </c>
      <c r="E105" s="31">
        <v>2798.9</v>
      </c>
      <c r="F105" s="7"/>
    </row>
    <row r="106" spans="1:6" ht="51">
      <c r="A106" s="27" t="s">
        <v>267</v>
      </c>
      <c r="B106" s="16" t="s">
        <v>158</v>
      </c>
      <c r="C106" s="16"/>
      <c r="D106" s="30">
        <f>D107</f>
        <v>89606</v>
      </c>
      <c r="E106" s="30">
        <f>E107</f>
        <v>93606</v>
      </c>
      <c r="F106" s="7"/>
    </row>
    <row r="107" spans="1:6" ht="12.75">
      <c r="A107" s="38" t="s">
        <v>8</v>
      </c>
      <c r="B107" s="14" t="s">
        <v>159</v>
      </c>
      <c r="C107" s="14"/>
      <c r="D107" s="31">
        <f>D108</f>
        <v>89606</v>
      </c>
      <c r="E107" s="31">
        <f>E108</f>
        <v>93606</v>
      </c>
      <c r="F107" s="7"/>
    </row>
    <row r="108" spans="1:6" ht="51">
      <c r="A108" s="15" t="s">
        <v>41</v>
      </c>
      <c r="B108" s="14" t="s">
        <v>159</v>
      </c>
      <c r="C108" s="14" t="s">
        <v>42</v>
      </c>
      <c r="D108" s="31">
        <v>89606</v>
      </c>
      <c r="E108" s="31">
        <v>93606</v>
      </c>
      <c r="F108" s="7"/>
    </row>
    <row r="109" spans="1:6" ht="51">
      <c r="A109" s="27" t="s">
        <v>268</v>
      </c>
      <c r="B109" s="16" t="s">
        <v>166</v>
      </c>
      <c r="C109" s="16"/>
      <c r="D109" s="30">
        <f>D110</f>
        <v>12278</v>
      </c>
      <c r="E109" s="30">
        <f>E110</f>
        <v>12278</v>
      </c>
      <c r="F109" s="7"/>
    </row>
    <row r="110" spans="1:6" ht="12.75">
      <c r="A110" s="38" t="s">
        <v>8</v>
      </c>
      <c r="B110" s="14" t="s">
        <v>167</v>
      </c>
      <c r="C110" s="14"/>
      <c r="D110" s="31">
        <f>D111</f>
        <v>12278</v>
      </c>
      <c r="E110" s="31">
        <f>E111</f>
        <v>12278</v>
      </c>
      <c r="F110" s="7"/>
    </row>
    <row r="111" spans="1:6" ht="51">
      <c r="A111" s="15" t="s">
        <v>41</v>
      </c>
      <c r="B111" s="14" t="s">
        <v>167</v>
      </c>
      <c r="C111" s="14" t="s">
        <v>42</v>
      </c>
      <c r="D111" s="31">
        <v>12278</v>
      </c>
      <c r="E111" s="31">
        <v>12278</v>
      </c>
      <c r="F111" s="7"/>
    </row>
    <row r="112" spans="1:6" ht="51">
      <c r="A112" s="27" t="s">
        <v>269</v>
      </c>
      <c r="B112" s="16" t="s">
        <v>168</v>
      </c>
      <c r="C112" s="16"/>
      <c r="D112" s="30">
        <f>D113</f>
        <v>3001</v>
      </c>
      <c r="E112" s="30">
        <f>E113</f>
        <v>3001</v>
      </c>
      <c r="F112" s="7"/>
    </row>
    <row r="113" spans="1:6" ht="12.75">
      <c r="A113" s="38" t="s">
        <v>241</v>
      </c>
      <c r="B113" s="14" t="s">
        <v>169</v>
      </c>
      <c r="C113" s="14"/>
      <c r="D113" s="31">
        <f>D114</f>
        <v>3001</v>
      </c>
      <c r="E113" s="31">
        <f>E114</f>
        <v>3001</v>
      </c>
      <c r="F113" s="7"/>
    </row>
    <row r="114" spans="1:6" ht="51">
      <c r="A114" s="15" t="s">
        <v>41</v>
      </c>
      <c r="B114" s="14" t="s">
        <v>169</v>
      </c>
      <c r="C114" s="14" t="s">
        <v>42</v>
      </c>
      <c r="D114" s="31">
        <v>3001</v>
      </c>
      <c r="E114" s="31">
        <v>3001</v>
      </c>
      <c r="F114" s="7"/>
    </row>
    <row r="115" spans="1:6" ht="38.25">
      <c r="A115" s="27" t="s">
        <v>270</v>
      </c>
      <c r="B115" s="16" t="s">
        <v>160</v>
      </c>
      <c r="C115" s="16"/>
      <c r="D115" s="30">
        <f>D116+D118</f>
        <v>9382</v>
      </c>
      <c r="E115" s="30">
        <f>E116+E118</f>
        <v>9382</v>
      </c>
      <c r="F115" s="7"/>
    </row>
    <row r="116" spans="1:6" ht="25.5">
      <c r="A116" s="28" t="s">
        <v>23</v>
      </c>
      <c r="B116" s="14" t="s">
        <v>161</v>
      </c>
      <c r="C116" s="14"/>
      <c r="D116" s="31">
        <f>D117</f>
        <v>404</v>
      </c>
      <c r="E116" s="31">
        <f>E117</f>
        <v>404</v>
      </c>
      <c r="F116" s="7"/>
    </row>
    <row r="117" spans="1:6" ht="51">
      <c r="A117" s="15" t="s">
        <v>41</v>
      </c>
      <c r="B117" s="14" t="s">
        <v>161</v>
      </c>
      <c r="C117" s="14" t="s">
        <v>42</v>
      </c>
      <c r="D117" s="31">
        <v>404</v>
      </c>
      <c r="E117" s="31">
        <v>404</v>
      </c>
      <c r="F117" s="7"/>
    </row>
    <row r="118" spans="1:6" ht="76.5">
      <c r="A118" s="38" t="s">
        <v>3</v>
      </c>
      <c r="B118" s="14" t="s">
        <v>172</v>
      </c>
      <c r="C118" s="14"/>
      <c r="D118" s="31">
        <f>D119</f>
        <v>8978</v>
      </c>
      <c r="E118" s="31">
        <f>E119</f>
        <v>8978</v>
      </c>
      <c r="F118" s="7"/>
    </row>
    <row r="119" spans="1:6" ht="51">
      <c r="A119" s="15" t="s">
        <v>41</v>
      </c>
      <c r="B119" s="14" t="s">
        <v>172</v>
      </c>
      <c r="C119" s="14" t="s">
        <v>42</v>
      </c>
      <c r="D119" s="31">
        <v>8978</v>
      </c>
      <c r="E119" s="31">
        <v>8978</v>
      </c>
      <c r="F119" s="7"/>
    </row>
    <row r="120" spans="1:6" ht="51">
      <c r="A120" s="27" t="s">
        <v>271</v>
      </c>
      <c r="B120" s="16" t="s">
        <v>204</v>
      </c>
      <c r="C120" s="16"/>
      <c r="D120" s="30">
        <f>D121+D129+D131+D125+D127+D123</f>
        <v>33245.299999999996</v>
      </c>
      <c r="E120" s="30">
        <f>E121+E129+E131+E125+E127+E123</f>
        <v>33349.4</v>
      </c>
      <c r="F120" s="7"/>
    </row>
    <row r="121" spans="1:6" ht="51">
      <c r="A121" s="28" t="s">
        <v>180</v>
      </c>
      <c r="B121" s="14" t="s">
        <v>181</v>
      </c>
      <c r="C121" s="14"/>
      <c r="D121" s="31">
        <f>D122</f>
        <v>933.6</v>
      </c>
      <c r="E121" s="31">
        <f>E122</f>
        <v>979.5</v>
      </c>
      <c r="F121" s="7"/>
    </row>
    <row r="122" spans="1:6" ht="12.75">
      <c r="A122" s="15" t="s">
        <v>16</v>
      </c>
      <c r="B122" s="14" t="s">
        <v>181</v>
      </c>
      <c r="C122" s="14" t="s">
        <v>38</v>
      </c>
      <c r="D122" s="31">
        <v>933.6</v>
      </c>
      <c r="E122" s="31">
        <v>979.5</v>
      </c>
      <c r="F122" s="7"/>
    </row>
    <row r="123" spans="1:6" ht="76.5">
      <c r="A123" s="15" t="s">
        <v>206</v>
      </c>
      <c r="B123" s="14" t="s">
        <v>205</v>
      </c>
      <c r="C123" s="14"/>
      <c r="D123" s="31">
        <f>D124</f>
        <v>5445.4</v>
      </c>
      <c r="E123" s="31">
        <f>E124</f>
        <v>5503.6</v>
      </c>
      <c r="F123" s="7"/>
    </row>
    <row r="124" spans="1:6" ht="25.5">
      <c r="A124" s="15" t="s">
        <v>37</v>
      </c>
      <c r="B124" s="14" t="s">
        <v>205</v>
      </c>
      <c r="C124" s="14" t="s">
        <v>38</v>
      </c>
      <c r="D124" s="31">
        <v>5445.4</v>
      </c>
      <c r="E124" s="31">
        <v>5503.6</v>
      </c>
      <c r="F124" s="7"/>
    </row>
    <row r="125" spans="1:6" ht="76.5">
      <c r="A125" s="38" t="s">
        <v>242</v>
      </c>
      <c r="B125" s="14" t="s">
        <v>273</v>
      </c>
      <c r="C125" s="14"/>
      <c r="D125" s="31">
        <f>D126</f>
        <v>1200</v>
      </c>
      <c r="E125" s="31">
        <f>E126</f>
        <v>1200</v>
      </c>
      <c r="F125" s="7"/>
    </row>
    <row r="126" spans="1:6" ht="12.75">
      <c r="A126" s="15" t="s">
        <v>16</v>
      </c>
      <c r="B126" s="14" t="s">
        <v>273</v>
      </c>
      <c r="C126" s="14" t="s">
        <v>38</v>
      </c>
      <c r="D126" s="31">
        <v>1200</v>
      </c>
      <c r="E126" s="31">
        <v>1200</v>
      </c>
      <c r="F126" s="7"/>
    </row>
    <row r="127" spans="1:6" ht="12.75">
      <c r="A127" s="15" t="s">
        <v>184</v>
      </c>
      <c r="B127" s="14" t="s">
        <v>183</v>
      </c>
      <c r="C127" s="14"/>
      <c r="D127" s="31">
        <f>D128</f>
        <v>2428.8</v>
      </c>
      <c r="E127" s="31">
        <f>E128</f>
        <v>2428.8</v>
      </c>
      <c r="F127" s="7"/>
    </row>
    <row r="128" spans="1:6" ht="12.75">
      <c r="A128" s="15" t="s">
        <v>16</v>
      </c>
      <c r="B128" s="14" t="s">
        <v>183</v>
      </c>
      <c r="C128" s="14" t="s">
        <v>38</v>
      </c>
      <c r="D128" s="31">
        <v>2428.8</v>
      </c>
      <c r="E128" s="31">
        <v>2428.8</v>
      </c>
      <c r="F128" s="7"/>
    </row>
    <row r="129" spans="1:6" ht="25.5">
      <c r="A129" s="15" t="s">
        <v>186</v>
      </c>
      <c r="B129" s="14" t="s">
        <v>185</v>
      </c>
      <c r="C129" s="14"/>
      <c r="D129" s="31">
        <f>D130</f>
        <v>4109</v>
      </c>
      <c r="E129" s="31">
        <f>E130</f>
        <v>4109</v>
      </c>
      <c r="F129" s="7"/>
    </row>
    <row r="130" spans="1:6" ht="25.5">
      <c r="A130" s="15" t="s">
        <v>35</v>
      </c>
      <c r="B130" s="14" t="s">
        <v>185</v>
      </c>
      <c r="C130" s="14" t="s">
        <v>36</v>
      </c>
      <c r="D130" s="31">
        <v>4109</v>
      </c>
      <c r="E130" s="31">
        <v>4109</v>
      </c>
      <c r="F130" s="7"/>
    </row>
    <row r="131" spans="1:6" ht="12.75">
      <c r="A131" s="15" t="s">
        <v>188</v>
      </c>
      <c r="B131" s="14" t="s">
        <v>187</v>
      </c>
      <c r="C131" s="14"/>
      <c r="D131" s="31">
        <f>D132</f>
        <v>19128.5</v>
      </c>
      <c r="E131" s="31">
        <f>E132</f>
        <v>19128.5</v>
      </c>
      <c r="F131" s="7"/>
    </row>
    <row r="132" spans="1:6" ht="12.75">
      <c r="A132" s="15" t="s">
        <v>16</v>
      </c>
      <c r="B132" s="14" t="s">
        <v>187</v>
      </c>
      <c r="C132" s="14" t="s">
        <v>38</v>
      </c>
      <c r="D132" s="31">
        <v>19128.5</v>
      </c>
      <c r="E132" s="31">
        <v>19128.5</v>
      </c>
      <c r="F132" s="7"/>
    </row>
    <row r="133" spans="1:6" ht="63.75">
      <c r="A133" s="27" t="s">
        <v>272</v>
      </c>
      <c r="B133" s="16" t="s">
        <v>170</v>
      </c>
      <c r="C133" s="16"/>
      <c r="D133" s="30">
        <f>D134</f>
        <v>3403</v>
      </c>
      <c r="E133" s="30">
        <f>E134</f>
        <v>3403</v>
      </c>
      <c r="F133" s="7"/>
    </row>
    <row r="134" spans="1:6" ht="12.75">
      <c r="A134" s="15" t="s">
        <v>2</v>
      </c>
      <c r="B134" s="14" t="s">
        <v>171</v>
      </c>
      <c r="C134" s="14"/>
      <c r="D134" s="31">
        <f>D135</f>
        <v>3403</v>
      </c>
      <c r="E134" s="31">
        <f>E135</f>
        <v>3403</v>
      </c>
      <c r="F134" s="7"/>
    </row>
    <row r="135" spans="1:6" ht="25.5">
      <c r="A135" s="15" t="s">
        <v>35</v>
      </c>
      <c r="B135" s="14" t="s">
        <v>171</v>
      </c>
      <c r="C135" s="14" t="s">
        <v>36</v>
      </c>
      <c r="D135" s="31">
        <v>3403</v>
      </c>
      <c r="E135" s="31">
        <v>3403</v>
      </c>
      <c r="F135" s="7"/>
    </row>
    <row r="136" spans="1:6" ht="51">
      <c r="A136" s="29" t="s">
        <v>257</v>
      </c>
      <c r="B136" s="16" t="s">
        <v>274</v>
      </c>
      <c r="C136" s="16"/>
      <c r="D136" s="30">
        <f>D137+D139+D141+D143</f>
        <v>38956</v>
      </c>
      <c r="E136" s="30">
        <f>E137+E139+E141+E143</f>
        <v>40956</v>
      </c>
      <c r="F136" s="7"/>
    </row>
    <row r="137" spans="1:6" ht="51">
      <c r="A137" s="15" t="s">
        <v>32</v>
      </c>
      <c r="B137" s="14" t="s">
        <v>163</v>
      </c>
      <c r="C137" s="14"/>
      <c r="D137" s="31">
        <f>D138</f>
        <v>23780.6</v>
      </c>
      <c r="E137" s="31">
        <f>E138</f>
        <v>23780.6</v>
      </c>
      <c r="F137" s="7"/>
    </row>
    <row r="138" spans="1:6" ht="51">
      <c r="A138" s="15" t="s">
        <v>41</v>
      </c>
      <c r="B138" s="14" t="s">
        <v>163</v>
      </c>
      <c r="C138" s="14" t="s">
        <v>42</v>
      </c>
      <c r="D138" s="31">
        <v>23780.6</v>
      </c>
      <c r="E138" s="31">
        <v>23780.6</v>
      </c>
      <c r="F138" s="7"/>
    </row>
    <row r="139" spans="1:6" ht="25.5">
      <c r="A139" s="15" t="s">
        <v>19</v>
      </c>
      <c r="B139" s="14" t="s">
        <v>162</v>
      </c>
      <c r="C139" s="14"/>
      <c r="D139" s="31">
        <f>D140</f>
        <v>7023</v>
      </c>
      <c r="E139" s="31">
        <f>E140</f>
        <v>7023</v>
      </c>
      <c r="F139" s="7"/>
    </row>
    <row r="140" spans="1:6" ht="51">
      <c r="A140" s="15" t="s">
        <v>41</v>
      </c>
      <c r="B140" s="14" t="s">
        <v>162</v>
      </c>
      <c r="C140" s="14" t="s">
        <v>42</v>
      </c>
      <c r="D140" s="31">
        <v>7023</v>
      </c>
      <c r="E140" s="31">
        <v>7023</v>
      </c>
      <c r="F140" s="7"/>
    </row>
    <row r="141" spans="1:6" ht="38.25">
      <c r="A141" s="15" t="s">
        <v>30</v>
      </c>
      <c r="B141" s="14" t="s">
        <v>164</v>
      </c>
      <c r="C141" s="14"/>
      <c r="D141" s="31">
        <f>D142</f>
        <v>2621.4</v>
      </c>
      <c r="E141" s="31">
        <f>E142</f>
        <v>2621.4</v>
      </c>
      <c r="F141" s="7"/>
    </row>
    <row r="142" spans="1:6" ht="51">
      <c r="A142" s="15" t="s">
        <v>41</v>
      </c>
      <c r="B142" s="14" t="s">
        <v>164</v>
      </c>
      <c r="C142" s="14" t="s">
        <v>42</v>
      </c>
      <c r="D142" s="31">
        <v>2621.4</v>
      </c>
      <c r="E142" s="31">
        <v>2621.4</v>
      </c>
      <c r="F142" s="7"/>
    </row>
    <row r="143" spans="1:6" ht="12.75">
      <c r="A143" s="38" t="s">
        <v>240</v>
      </c>
      <c r="B143" s="14" t="s">
        <v>165</v>
      </c>
      <c r="C143" s="14"/>
      <c r="D143" s="31">
        <f>D144</f>
        <v>5531</v>
      </c>
      <c r="E143" s="31">
        <f>E144</f>
        <v>7531</v>
      </c>
      <c r="F143" s="7"/>
    </row>
    <row r="144" spans="1:6" ht="51">
      <c r="A144" s="15" t="s">
        <v>41</v>
      </c>
      <c r="B144" s="14" t="s">
        <v>165</v>
      </c>
      <c r="C144" s="14" t="s">
        <v>42</v>
      </c>
      <c r="D144" s="31">
        <v>5531</v>
      </c>
      <c r="E144" s="31">
        <v>7531</v>
      </c>
      <c r="F144" s="7"/>
    </row>
    <row r="145" spans="1:6" ht="38.25">
      <c r="A145" s="29" t="s">
        <v>263</v>
      </c>
      <c r="B145" s="16" t="s">
        <v>174</v>
      </c>
      <c r="C145" s="16"/>
      <c r="D145" s="30">
        <f>D146</f>
        <v>25</v>
      </c>
      <c r="E145" s="30">
        <f>E146</f>
        <v>25</v>
      </c>
      <c r="F145" s="7"/>
    </row>
    <row r="146" spans="1:6" ht="12.75">
      <c r="A146" s="38" t="s">
        <v>1</v>
      </c>
      <c r="B146" s="14" t="s">
        <v>175</v>
      </c>
      <c r="C146" s="14"/>
      <c r="D146" s="31">
        <f>D147</f>
        <v>25</v>
      </c>
      <c r="E146" s="31">
        <f>E147</f>
        <v>25</v>
      </c>
      <c r="F146" s="7"/>
    </row>
    <row r="147" spans="1:6" ht="25.5">
      <c r="A147" s="15" t="s">
        <v>35</v>
      </c>
      <c r="B147" s="14" t="s">
        <v>175</v>
      </c>
      <c r="C147" s="14" t="s">
        <v>36</v>
      </c>
      <c r="D147" s="31">
        <v>25</v>
      </c>
      <c r="E147" s="31">
        <v>25</v>
      </c>
      <c r="F147" s="7"/>
    </row>
    <row r="148" spans="1:6" ht="51">
      <c r="A148" s="29" t="s">
        <v>253</v>
      </c>
      <c r="B148" s="16" t="s">
        <v>176</v>
      </c>
      <c r="C148" s="16"/>
      <c r="D148" s="30">
        <f>D149</f>
        <v>35</v>
      </c>
      <c r="E148" s="30">
        <f>E149</f>
        <v>35</v>
      </c>
      <c r="F148" s="7"/>
    </row>
    <row r="149" spans="1:6" ht="12.75">
      <c r="A149" s="38" t="s">
        <v>1</v>
      </c>
      <c r="B149" s="14" t="s">
        <v>177</v>
      </c>
      <c r="C149" s="14"/>
      <c r="D149" s="31">
        <f>D150</f>
        <v>35</v>
      </c>
      <c r="E149" s="31">
        <f>E150</f>
        <v>35</v>
      </c>
      <c r="F149" s="7"/>
    </row>
    <row r="150" spans="1:6" ht="25.5">
      <c r="A150" s="15" t="s">
        <v>35</v>
      </c>
      <c r="B150" s="14" t="s">
        <v>177</v>
      </c>
      <c r="C150" s="14" t="s">
        <v>36</v>
      </c>
      <c r="D150" s="31">
        <v>35</v>
      </c>
      <c r="E150" s="31">
        <v>35</v>
      </c>
      <c r="F150" s="7"/>
    </row>
    <row r="151" spans="1:6" ht="50.25" customHeight="1">
      <c r="A151" s="69" t="s">
        <v>291</v>
      </c>
      <c r="B151" s="16" t="s">
        <v>189</v>
      </c>
      <c r="C151" s="16"/>
      <c r="D151" s="30">
        <f>D152+D155</f>
        <v>50457</v>
      </c>
      <c r="E151" s="30">
        <f>E152+E155</f>
        <v>50457</v>
      </c>
      <c r="F151" s="7"/>
    </row>
    <row r="152" spans="1:6" ht="25.5">
      <c r="A152" s="38" t="s">
        <v>53</v>
      </c>
      <c r="B152" s="14" t="s">
        <v>152</v>
      </c>
      <c r="C152" s="14"/>
      <c r="D152" s="31">
        <f>D153+D154</f>
        <v>2615</v>
      </c>
      <c r="E152" s="31">
        <f>E153+E154</f>
        <v>2615</v>
      </c>
      <c r="F152" s="7"/>
    </row>
    <row r="153" spans="1:6" ht="63.75">
      <c r="A153" s="28" t="s">
        <v>33</v>
      </c>
      <c r="B153" s="14" t="s">
        <v>152</v>
      </c>
      <c r="C153" s="14" t="s">
        <v>34</v>
      </c>
      <c r="D153" s="31">
        <v>2394</v>
      </c>
      <c r="E153" s="31">
        <v>2394</v>
      </c>
      <c r="F153" s="7"/>
    </row>
    <row r="154" spans="1:6" ht="25.5">
      <c r="A154" s="15" t="s">
        <v>35</v>
      </c>
      <c r="B154" s="14" t="s">
        <v>152</v>
      </c>
      <c r="C154" s="14" t="s">
        <v>36</v>
      </c>
      <c r="D154" s="31">
        <v>221</v>
      </c>
      <c r="E154" s="31">
        <v>221</v>
      </c>
      <c r="F154" s="7"/>
    </row>
    <row r="155" spans="1:6" ht="76.5">
      <c r="A155" s="38" t="s">
        <v>3</v>
      </c>
      <c r="B155" s="14" t="s">
        <v>173</v>
      </c>
      <c r="C155" s="14"/>
      <c r="D155" s="31">
        <f>D156+D157+D158</f>
        <v>47842</v>
      </c>
      <c r="E155" s="31">
        <f>E156+E157+E158</f>
        <v>47842</v>
      </c>
      <c r="F155" s="7"/>
    </row>
    <row r="156" spans="1:6" ht="63.75">
      <c r="A156" s="28" t="s">
        <v>33</v>
      </c>
      <c r="B156" s="14" t="s">
        <v>173</v>
      </c>
      <c r="C156" s="14" t="s">
        <v>34</v>
      </c>
      <c r="D156" s="31">
        <v>38886</v>
      </c>
      <c r="E156" s="31">
        <v>38886</v>
      </c>
      <c r="F156" s="7"/>
    </row>
    <row r="157" spans="1:6" ht="25.5">
      <c r="A157" s="15" t="s">
        <v>35</v>
      </c>
      <c r="B157" s="14" t="s">
        <v>173</v>
      </c>
      <c r="C157" s="14" t="s">
        <v>36</v>
      </c>
      <c r="D157" s="31">
        <v>8039</v>
      </c>
      <c r="E157" s="31">
        <v>8039</v>
      </c>
      <c r="F157" s="7"/>
    </row>
    <row r="158" spans="1:6" ht="12.75">
      <c r="A158" s="15" t="s">
        <v>39</v>
      </c>
      <c r="B158" s="14" t="s">
        <v>173</v>
      </c>
      <c r="C158" s="14" t="s">
        <v>40</v>
      </c>
      <c r="D158" s="31">
        <v>917</v>
      </c>
      <c r="E158" s="31">
        <v>917</v>
      </c>
      <c r="F158" s="7"/>
    </row>
    <row r="159" spans="1:6" ht="38.25">
      <c r="A159" s="34" t="s">
        <v>260</v>
      </c>
      <c r="B159" s="26" t="s">
        <v>136</v>
      </c>
      <c r="C159" s="26"/>
      <c r="D159" s="35">
        <f>D160+D163+D166+D169+D172+D175+D178</f>
        <v>12069</v>
      </c>
      <c r="E159" s="35">
        <f>E160+E163+E166+E169+E172+E175+E178</f>
        <v>12069</v>
      </c>
      <c r="F159" s="7"/>
    </row>
    <row r="160" spans="1:6" ht="63.75">
      <c r="A160" s="27" t="s">
        <v>262</v>
      </c>
      <c r="B160" s="16" t="s">
        <v>151</v>
      </c>
      <c r="C160" s="16"/>
      <c r="D160" s="30">
        <f>D161</f>
        <v>7063</v>
      </c>
      <c r="E160" s="30">
        <f>E161</f>
        <v>7063</v>
      </c>
      <c r="F160" s="7"/>
    </row>
    <row r="161" spans="1:6" ht="12.75">
      <c r="A161" s="38" t="s">
        <v>239</v>
      </c>
      <c r="B161" s="14" t="s">
        <v>141</v>
      </c>
      <c r="C161" s="14"/>
      <c r="D161" s="31">
        <f>D162</f>
        <v>7063</v>
      </c>
      <c r="E161" s="31">
        <f>E162</f>
        <v>7063</v>
      </c>
      <c r="F161" s="7"/>
    </row>
    <row r="162" spans="1:6" ht="51">
      <c r="A162" s="15" t="s">
        <v>41</v>
      </c>
      <c r="B162" s="14" t="s">
        <v>141</v>
      </c>
      <c r="C162" s="14" t="s">
        <v>42</v>
      </c>
      <c r="D162" s="31">
        <v>7063</v>
      </c>
      <c r="E162" s="31">
        <v>7063</v>
      </c>
      <c r="F162" s="7"/>
    </row>
    <row r="163" spans="1:6" ht="38.25">
      <c r="A163" s="27" t="s">
        <v>261</v>
      </c>
      <c r="B163" s="16" t="s">
        <v>139</v>
      </c>
      <c r="C163" s="16"/>
      <c r="D163" s="30">
        <f>D164</f>
        <v>900</v>
      </c>
      <c r="E163" s="30">
        <f>E164</f>
        <v>900</v>
      </c>
      <c r="F163" s="7"/>
    </row>
    <row r="164" spans="1:6" ht="12.75">
      <c r="A164" s="38" t="s">
        <v>238</v>
      </c>
      <c r="B164" s="14" t="s">
        <v>140</v>
      </c>
      <c r="C164" s="14"/>
      <c r="D164" s="31">
        <f>D165</f>
        <v>900</v>
      </c>
      <c r="E164" s="31">
        <f>E165</f>
        <v>900</v>
      </c>
      <c r="F164" s="7"/>
    </row>
    <row r="165" spans="1:6" ht="25.5">
      <c r="A165" s="15" t="s">
        <v>35</v>
      </c>
      <c r="B165" s="14" t="s">
        <v>140</v>
      </c>
      <c r="C165" s="14" t="s">
        <v>36</v>
      </c>
      <c r="D165" s="31">
        <v>900</v>
      </c>
      <c r="E165" s="31">
        <v>900</v>
      </c>
      <c r="F165" s="7"/>
    </row>
    <row r="166" spans="1:6" ht="51">
      <c r="A166" s="29" t="s">
        <v>257</v>
      </c>
      <c r="B166" s="16" t="s">
        <v>142</v>
      </c>
      <c r="C166" s="16"/>
      <c r="D166" s="30">
        <f>D167</f>
        <v>1980</v>
      </c>
      <c r="E166" s="30">
        <f>E167</f>
        <v>1980</v>
      </c>
      <c r="F166" s="7"/>
    </row>
    <row r="167" spans="1:6" ht="25.5">
      <c r="A167" s="15" t="s">
        <v>19</v>
      </c>
      <c r="B167" s="14" t="s">
        <v>143</v>
      </c>
      <c r="C167" s="14"/>
      <c r="D167" s="31">
        <f>D168</f>
        <v>1980</v>
      </c>
      <c r="E167" s="31">
        <f>E168</f>
        <v>1980</v>
      </c>
      <c r="F167" s="7"/>
    </row>
    <row r="168" spans="1:6" ht="51">
      <c r="A168" s="15" t="s">
        <v>41</v>
      </c>
      <c r="B168" s="14" t="s">
        <v>143</v>
      </c>
      <c r="C168" s="14" t="s">
        <v>42</v>
      </c>
      <c r="D168" s="31">
        <v>1980</v>
      </c>
      <c r="E168" s="31">
        <v>1980</v>
      </c>
      <c r="F168" s="7"/>
    </row>
    <row r="169" spans="1:6" ht="38.25">
      <c r="A169" s="27" t="s">
        <v>263</v>
      </c>
      <c r="B169" s="16" t="s">
        <v>148</v>
      </c>
      <c r="C169" s="16"/>
      <c r="D169" s="30">
        <f>D170</f>
        <v>100</v>
      </c>
      <c r="E169" s="30">
        <f>E170</f>
        <v>100</v>
      </c>
      <c r="F169" s="7"/>
    </row>
    <row r="170" spans="1:6" ht="12.75">
      <c r="A170" s="38" t="s">
        <v>238</v>
      </c>
      <c r="B170" s="14" t="s">
        <v>147</v>
      </c>
      <c r="C170" s="14"/>
      <c r="D170" s="31">
        <f>D171</f>
        <v>100</v>
      </c>
      <c r="E170" s="31">
        <f>E171</f>
        <v>100</v>
      </c>
      <c r="F170" s="7"/>
    </row>
    <row r="171" spans="1:6" ht="25.5">
      <c r="A171" s="15" t="s">
        <v>35</v>
      </c>
      <c r="B171" s="14" t="s">
        <v>147</v>
      </c>
      <c r="C171" s="14" t="s">
        <v>36</v>
      </c>
      <c r="D171" s="31">
        <v>100</v>
      </c>
      <c r="E171" s="31">
        <v>100</v>
      </c>
      <c r="F171" s="7"/>
    </row>
    <row r="172" spans="1:6" ht="51">
      <c r="A172" s="27" t="s">
        <v>253</v>
      </c>
      <c r="B172" s="16" t="s">
        <v>145</v>
      </c>
      <c r="C172" s="16"/>
      <c r="D172" s="30">
        <f>D173</f>
        <v>100</v>
      </c>
      <c r="E172" s="30">
        <f>E173</f>
        <v>100</v>
      </c>
      <c r="F172" s="7"/>
    </row>
    <row r="173" spans="1:6" ht="12.75">
      <c r="A173" s="38" t="s">
        <v>238</v>
      </c>
      <c r="B173" s="14" t="s">
        <v>146</v>
      </c>
      <c r="C173" s="14"/>
      <c r="D173" s="31">
        <f>D174</f>
        <v>100</v>
      </c>
      <c r="E173" s="31">
        <f>E174</f>
        <v>100</v>
      </c>
      <c r="F173" s="7"/>
    </row>
    <row r="174" spans="1:6" ht="25.5">
      <c r="A174" s="15" t="s">
        <v>35</v>
      </c>
      <c r="B174" s="14" t="s">
        <v>146</v>
      </c>
      <c r="C174" s="14" t="s">
        <v>36</v>
      </c>
      <c r="D174" s="31">
        <v>100</v>
      </c>
      <c r="E174" s="31">
        <v>100</v>
      </c>
      <c r="F174" s="7"/>
    </row>
    <row r="175" spans="1:6" ht="63.75">
      <c r="A175" s="27" t="s">
        <v>264</v>
      </c>
      <c r="B175" s="16" t="s">
        <v>149</v>
      </c>
      <c r="C175" s="16"/>
      <c r="D175" s="30">
        <f>D176</f>
        <v>100</v>
      </c>
      <c r="E175" s="30">
        <f>E176</f>
        <v>100</v>
      </c>
      <c r="F175" s="7"/>
    </row>
    <row r="176" spans="1:6" ht="12.75">
      <c r="A176" s="38" t="s">
        <v>238</v>
      </c>
      <c r="B176" s="14" t="s">
        <v>150</v>
      </c>
      <c r="C176" s="14"/>
      <c r="D176" s="31">
        <f>D177</f>
        <v>100</v>
      </c>
      <c r="E176" s="31">
        <f>E177</f>
        <v>100</v>
      </c>
      <c r="F176" s="7"/>
    </row>
    <row r="177" spans="1:6" ht="25.5">
      <c r="A177" s="15" t="s">
        <v>35</v>
      </c>
      <c r="B177" s="14" t="s">
        <v>150</v>
      </c>
      <c r="C177" s="14" t="s">
        <v>36</v>
      </c>
      <c r="D177" s="31">
        <v>100</v>
      </c>
      <c r="E177" s="31">
        <v>100</v>
      </c>
      <c r="F177" s="7"/>
    </row>
    <row r="178" spans="1:6" ht="53.25" customHeight="1">
      <c r="A178" s="27" t="s">
        <v>292</v>
      </c>
      <c r="B178" s="16" t="s">
        <v>137</v>
      </c>
      <c r="C178" s="16"/>
      <c r="D178" s="30">
        <f>D179+D182</f>
        <v>1826</v>
      </c>
      <c r="E178" s="30">
        <f>E179+E182</f>
        <v>1826</v>
      </c>
      <c r="F178" s="7"/>
    </row>
    <row r="179" spans="1:6" ht="25.5">
      <c r="A179" s="38" t="s">
        <v>53</v>
      </c>
      <c r="B179" s="14" t="s">
        <v>138</v>
      </c>
      <c r="C179" s="14"/>
      <c r="D179" s="31">
        <f>D180+D181</f>
        <v>695</v>
      </c>
      <c r="E179" s="31">
        <f>E180+E181</f>
        <v>695</v>
      </c>
      <c r="F179" s="7"/>
    </row>
    <row r="180" spans="1:6" ht="63.75">
      <c r="A180" s="28" t="s">
        <v>33</v>
      </c>
      <c r="B180" s="14" t="s">
        <v>138</v>
      </c>
      <c r="C180" s="14" t="s">
        <v>34</v>
      </c>
      <c r="D180" s="31">
        <v>658</v>
      </c>
      <c r="E180" s="31">
        <v>658</v>
      </c>
      <c r="F180" s="7"/>
    </row>
    <row r="181" spans="1:6" ht="25.5">
      <c r="A181" s="15" t="s">
        <v>35</v>
      </c>
      <c r="B181" s="14" t="s">
        <v>138</v>
      </c>
      <c r="C181" s="14" t="s">
        <v>36</v>
      </c>
      <c r="D181" s="31">
        <v>37</v>
      </c>
      <c r="E181" s="31">
        <v>37</v>
      </c>
      <c r="F181" s="7"/>
    </row>
    <row r="182" spans="1:6" ht="76.5">
      <c r="A182" s="37" t="s">
        <v>3</v>
      </c>
      <c r="B182" s="14" t="s">
        <v>144</v>
      </c>
      <c r="C182" s="14"/>
      <c r="D182" s="31">
        <f>D183+D184</f>
        <v>1131</v>
      </c>
      <c r="E182" s="31">
        <f>E183+E184</f>
        <v>1131</v>
      </c>
      <c r="F182" s="7"/>
    </row>
    <row r="183" spans="1:6" ht="63.75">
      <c r="A183" s="28" t="s">
        <v>33</v>
      </c>
      <c r="B183" s="14" t="s">
        <v>144</v>
      </c>
      <c r="C183" s="14" t="s">
        <v>34</v>
      </c>
      <c r="D183" s="31">
        <v>854</v>
      </c>
      <c r="E183" s="31">
        <v>854</v>
      </c>
      <c r="F183" s="7"/>
    </row>
    <row r="184" spans="1:6" ht="25.5">
      <c r="A184" s="15" t="s">
        <v>35</v>
      </c>
      <c r="B184" s="14" t="s">
        <v>144</v>
      </c>
      <c r="C184" s="14" t="s">
        <v>36</v>
      </c>
      <c r="D184" s="31">
        <v>277</v>
      </c>
      <c r="E184" s="31">
        <v>277</v>
      </c>
      <c r="F184" s="7"/>
    </row>
    <row r="185" spans="1:6" ht="38.25">
      <c r="A185" s="63" t="s">
        <v>248</v>
      </c>
      <c r="B185" s="32">
        <v>1000000</v>
      </c>
      <c r="C185" s="33"/>
      <c r="D185" s="35">
        <f>D186+D191+D194+D197+D200+D203+D205+D208</f>
        <v>76458</v>
      </c>
      <c r="E185" s="35">
        <f>E186+E191+E194+E197+E200+E203+E205+E208</f>
        <v>84944</v>
      </c>
      <c r="F185" s="7"/>
    </row>
    <row r="186" spans="1:6" ht="114.75">
      <c r="A186" s="29" t="s">
        <v>249</v>
      </c>
      <c r="B186" s="16" t="s">
        <v>114</v>
      </c>
      <c r="C186" s="16"/>
      <c r="D186" s="30">
        <f>D187+D189</f>
        <v>14965</v>
      </c>
      <c r="E186" s="30">
        <f>E187+E189</f>
        <v>14965</v>
      </c>
      <c r="F186" s="7"/>
    </row>
    <row r="187" spans="1:6" ht="25.5">
      <c r="A187" s="15" t="s">
        <v>17</v>
      </c>
      <c r="B187" s="14" t="s">
        <v>115</v>
      </c>
      <c r="C187" s="14"/>
      <c r="D187" s="31">
        <f>D188</f>
        <v>9000</v>
      </c>
      <c r="E187" s="31">
        <f>E188</f>
        <v>9000</v>
      </c>
      <c r="F187" s="7"/>
    </row>
    <row r="188" spans="1:6" ht="12.75">
      <c r="A188" s="15" t="s">
        <v>39</v>
      </c>
      <c r="B188" s="14" t="s">
        <v>115</v>
      </c>
      <c r="C188" s="14" t="s">
        <v>40</v>
      </c>
      <c r="D188" s="31">
        <v>9000</v>
      </c>
      <c r="E188" s="31">
        <v>9000</v>
      </c>
      <c r="F188" s="7"/>
    </row>
    <row r="189" spans="1:6" ht="12.75">
      <c r="A189" s="15" t="s">
        <v>117</v>
      </c>
      <c r="B189" s="14" t="s">
        <v>116</v>
      </c>
      <c r="C189" s="14"/>
      <c r="D189" s="31">
        <f>D190</f>
        <v>5965</v>
      </c>
      <c r="E189" s="31">
        <f>E190</f>
        <v>5965</v>
      </c>
      <c r="F189" s="7"/>
    </row>
    <row r="190" spans="1:6" ht="51">
      <c r="A190" s="15" t="s">
        <v>41</v>
      </c>
      <c r="B190" s="14" t="s">
        <v>116</v>
      </c>
      <c r="C190" s="14" t="s">
        <v>42</v>
      </c>
      <c r="D190" s="31">
        <v>5965</v>
      </c>
      <c r="E190" s="31">
        <v>5965</v>
      </c>
      <c r="F190" s="7"/>
    </row>
    <row r="191" spans="1:6" ht="63.75">
      <c r="A191" s="27" t="s">
        <v>275</v>
      </c>
      <c r="B191" s="16" t="s">
        <v>109</v>
      </c>
      <c r="C191" s="16"/>
      <c r="D191" s="30">
        <f>D192</f>
        <v>26870</v>
      </c>
      <c r="E191" s="30">
        <f>E192</f>
        <v>32836</v>
      </c>
      <c r="F191" s="7"/>
    </row>
    <row r="192" spans="1:6" ht="12.75">
      <c r="A192" s="38" t="s">
        <v>8</v>
      </c>
      <c r="B192" s="14" t="s">
        <v>110</v>
      </c>
      <c r="C192" s="14"/>
      <c r="D192" s="31">
        <f>D193</f>
        <v>26870</v>
      </c>
      <c r="E192" s="31">
        <f>E193</f>
        <v>32836</v>
      </c>
      <c r="F192" s="7"/>
    </row>
    <row r="193" spans="1:6" ht="51">
      <c r="A193" s="15" t="s">
        <v>41</v>
      </c>
      <c r="B193" s="14" t="s">
        <v>110</v>
      </c>
      <c r="C193" s="14" t="s">
        <v>42</v>
      </c>
      <c r="D193" s="31">
        <v>26870</v>
      </c>
      <c r="E193" s="31">
        <v>32836</v>
      </c>
      <c r="F193" s="7"/>
    </row>
    <row r="194" spans="1:6" ht="51">
      <c r="A194" s="29" t="s">
        <v>250</v>
      </c>
      <c r="B194" s="16" t="s">
        <v>122</v>
      </c>
      <c r="C194" s="16"/>
      <c r="D194" s="30">
        <f>D195</f>
        <v>15</v>
      </c>
      <c r="E194" s="30">
        <f>E195</f>
        <v>15</v>
      </c>
      <c r="F194" s="7"/>
    </row>
    <row r="195" spans="1:6" ht="12.75">
      <c r="A195" s="15" t="s">
        <v>117</v>
      </c>
      <c r="B195" s="14" t="s">
        <v>123</v>
      </c>
      <c r="C195" s="14"/>
      <c r="D195" s="31">
        <f>D196</f>
        <v>15</v>
      </c>
      <c r="E195" s="31">
        <f>E196</f>
        <v>15</v>
      </c>
      <c r="F195" s="7"/>
    </row>
    <row r="196" spans="1:6" ht="51">
      <c r="A196" s="15" t="s">
        <v>41</v>
      </c>
      <c r="B196" s="14" t="s">
        <v>123</v>
      </c>
      <c r="C196" s="14" t="s">
        <v>42</v>
      </c>
      <c r="D196" s="31">
        <v>15</v>
      </c>
      <c r="E196" s="31">
        <v>15</v>
      </c>
      <c r="F196" s="7"/>
    </row>
    <row r="197" spans="1:6" ht="38.25">
      <c r="A197" s="27" t="s">
        <v>252</v>
      </c>
      <c r="B197" s="16" t="s">
        <v>111</v>
      </c>
      <c r="C197" s="16"/>
      <c r="D197" s="30">
        <f>D198</f>
        <v>11796</v>
      </c>
      <c r="E197" s="30">
        <f>E198</f>
        <v>12738</v>
      </c>
      <c r="F197" s="7"/>
    </row>
    <row r="198" spans="1:6" ht="12.75">
      <c r="A198" s="28" t="s">
        <v>0</v>
      </c>
      <c r="B198" s="14" t="s">
        <v>124</v>
      </c>
      <c r="C198" s="14"/>
      <c r="D198" s="31">
        <f>D199</f>
        <v>11796</v>
      </c>
      <c r="E198" s="31">
        <f>E199</f>
        <v>12738</v>
      </c>
      <c r="F198" s="7"/>
    </row>
    <row r="199" spans="1:6" ht="51">
      <c r="A199" s="15" t="s">
        <v>41</v>
      </c>
      <c r="B199" s="14" t="s">
        <v>124</v>
      </c>
      <c r="C199" s="14" t="s">
        <v>42</v>
      </c>
      <c r="D199" s="31">
        <v>11796</v>
      </c>
      <c r="E199" s="31">
        <v>12738</v>
      </c>
      <c r="F199" s="7"/>
    </row>
    <row r="200" spans="1:6" ht="38.25">
      <c r="A200" s="29" t="s">
        <v>251</v>
      </c>
      <c r="B200" s="16" t="s">
        <v>112</v>
      </c>
      <c r="C200" s="16"/>
      <c r="D200" s="30">
        <f>D201</f>
        <v>19517</v>
      </c>
      <c r="E200" s="30">
        <f>E201</f>
        <v>21095</v>
      </c>
      <c r="F200" s="7"/>
    </row>
    <row r="201" spans="1:6" ht="12.75">
      <c r="A201" s="28" t="s">
        <v>9</v>
      </c>
      <c r="B201" s="14" t="s">
        <v>113</v>
      </c>
      <c r="C201" s="14"/>
      <c r="D201" s="31">
        <f>D202</f>
        <v>19517</v>
      </c>
      <c r="E201" s="31">
        <f>E202</f>
        <v>21095</v>
      </c>
      <c r="F201" s="7"/>
    </row>
    <row r="202" spans="1:6" ht="51">
      <c r="A202" s="15" t="s">
        <v>41</v>
      </c>
      <c r="B202" s="14" t="s">
        <v>113</v>
      </c>
      <c r="C202" s="14" t="s">
        <v>42</v>
      </c>
      <c r="D202" s="31">
        <v>19517</v>
      </c>
      <c r="E202" s="31">
        <v>21095</v>
      </c>
      <c r="F202" s="7"/>
    </row>
    <row r="203" spans="1:6" ht="51">
      <c r="A203" s="29" t="s">
        <v>253</v>
      </c>
      <c r="B203" s="16" t="s">
        <v>119</v>
      </c>
      <c r="C203" s="16"/>
      <c r="D203" s="30">
        <f>D204</f>
        <v>20</v>
      </c>
      <c r="E203" s="30">
        <f>E204</f>
        <v>20</v>
      </c>
      <c r="F203" s="7"/>
    </row>
    <row r="204" spans="1:6" ht="51">
      <c r="A204" s="15" t="s">
        <v>41</v>
      </c>
      <c r="B204" s="14" t="s">
        <v>120</v>
      </c>
      <c r="C204" s="14" t="s">
        <v>42</v>
      </c>
      <c r="D204" s="31">
        <v>20</v>
      </c>
      <c r="E204" s="31">
        <v>20</v>
      </c>
      <c r="F204" s="7"/>
    </row>
    <row r="205" spans="1:6" ht="51">
      <c r="A205" s="29" t="s">
        <v>219</v>
      </c>
      <c r="B205" s="16" t="s">
        <v>121</v>
      </c>
      <c r="C205" s="16"/>
      <c r="D205" s="30">
        <f>D206</f>
        <v>50</v>
      </c>
      <c r="E205" s="30">
        <f>E206</f>
        <v>50</v>
      </c>
      <c r="F205" s="7"/>
    </row>
    <row r="206" spans="1:6" ht="51">
      <c r="A206" s="38" t="s">
        <v>216</v>
      </c>
      <c r="B206" s="14" t="s">
        <v>259</v>
      </c>
      <c r="C206" s="14"/>
      <c r="D206" s="31">
        <f>D207</f>
        <v>50</v>
      </c>
      <c r="E206" s="31">
        <f>E207</f>
        <v>50</v>
      </c>
      <c r="F206" s="7"/>
    </row>
    <row r="207" spans="1:6" ht="25.5">
      <c r="A207" s="15" t="s">
        <v>37</v>
      </c>
      <c r="B207" s="14" t="s">
        <v>259</v>
      </c>
      <c r="C207" s="14" t="s">
        <v>38</v>
      </c>
      <c r="D207" s="31">
        <v>50</v>
      </c>
      <c r="E207" s="31">
        <v>50</v>
      </c>
      <c r="F207" s="7"/>
    </row>
    <row r="208" spans="1:6" ht="51">
      <c r="A208" s="29" t="s">
        <v>293</v>
      </c>
      <c r="B208" s="16" t="s">
        <v>107</v>
      </c>
      <c r="C208" s="16"/>
      <c r="D208" s="30">
        <f>D209+D212</f>
        <v>3225</v>
      </c>
      <c r="E208" s="30">
        <f>E209+E212</f>
        <v>3225</v>
      </c>
      <c r="F208" s="7"/>
    </row>
    <row r="209" spans="1:6" ht="25.5">
      <c r="A209" s="37" t="s">
        <v>53</v>
      </c>
      <c r="B209" s="14" t="s">
        <v>108</v>
      </c>
      <c r="C209" s="14"/>
      <c r="D209" s="31">
        <f>D210+D211</f>
        <v>717</v>
      </c>
      <c r="E209" s="31">
        <f>E210+E211</f>
        <v>717</v>
      </c>
      <c r="F209" s="7"/>
    </row>
    <row r="210" spans="1:6" ht="63.75">
      <c r="A210" s="28" t="s">
        <v>33</v>
      </c>
      <c r="B210" s="14" t="s">
        <v>108</v>
      </c>
      <c r="C210" s="14" t="s">
        <v>34</v>
      </c>
      <c r="D210" s="31">
        <v>639</v>
      </c>
      <c r="E210" s="31">
        <v>639</v>
      </c>
      <c r="F210" s="7"/>
    </row>
    <row r="211" spans="1:6" ht="25.5">
      <c r="A211" s="15" t="s">
        <v>35</v>
      </c>
      <c r="B211" s="14" t="s">
        <v>108</v>
      </c>
      <c r="C211" s="14" t="s">
        <v>36</v>
      </c>
      <c r="D211" s="31">
        <v>78</v>
      </c>
      <c r="E211" s="31">
        <v>78</v>
      </c>
      <c r="F211" s="7"/>
    </row>
    <row r="212" spans="1:6" ht="76.5">
      <c r="A212" s="37" t="s">
        <v>3</v>
      </c>
      <c r="B212" s="14" t="s">
        <v>118</v>
      </c>
      <c r="C212" s="14"/>
      <c r="D212" s="31">
        <f>D213+D214+D215</f>
        <v>2508</v>
      </c>
      <c r="E212" s="31">
        <f>E213+E214+E215</f>
        <v>2508</v>
      </c>
      <c r="F212" s="7"/>
    </row>
    <row r="213" spans="1:6" ht="63.75">
      <c r="A213" s="28" t="s">
        <v>33</v>
      </c>
      <c r="B213" s="14" t="s">
        <v>118</v>
      </c>
      <c r="C213" s="14" t="s">
        <v>34</v>
      </c>
      <c r="D213" s="31">
        <v>2180</v>
      </c>
      <c r="E213" s="31">
        <v>2180</v>
      </c>
      <c r="F213" s="7"/>
    </row>
    <row r="214" spans="1:6" ht="25.5">
      <c r="A214" s="15" t="s">
        <v>35</v>
      </c>
      <c r="B214" s="14" t="s">
        <v>118</v>
      </c>
      <c r="C214" s="14" t="s">
        <v>36</v>
      </c>
      <c r="D214" s="31">
        <v>322</v>
      </c>
      <c r="E214" s="31">
        <v>322</v>
      </c>
      <c r="F214" s="7"/>
    </row>
    <row r="215" spans="1:6" ht="12.75">
      <c r="A215" s="15" t="s">
        <v>39</v>
      </c>
      <c r="B215" s="14" t="s">
        <v>118</v>
      </c>
      <c r="C215" s="14" t="s">
        <v>40</v>
      </c>
      <c r="D215" s="31">
        <v>6</v>
      </c>
      <c r="E215" s="31">
        <v>6</v>
      </c>
      <c r="F215" s="7"/>
    </row>
    <row r="216" spans="1:6" ht="38.25">
      <c r="A216" s="63" t="s">
        <v>213</v>
      </c>
      <c r="B216" s="26" t="s">
        <v>74</v>
      </c>
      <c r="C216" s="26"/>
      <c r="D216" s="35">
        <f aca="true" t="shared" si="0" ref="D216:E218">D217</f>
        <v>1972</v>
      </c>
      <c r="E216" s="35">
        <f t="shared" si="0"/>
        <v>1972</v>
      </c>
      <c r="F216" s="7"/>
    </row>
    <row r="217" spans="1:6" ht="38.25">
      <c r="A217" s="29" t="s">
        <v>299</v>
      </c>
      <c r="B217" s="16" t="s">
        <v>297</v>
      </c>
      <c r="C217" s="16"/>
      <c r="D217" s="30">
        <f t="shared" si="0"/>
        <v>1972</v>
      </c>
      <c r="E217" s="30">
        <f t="shared" si="0"/>
        <v>1972</v>
      </c>
      <c r="F217" s="7"/>
    </row>
    <row r="218" spans="1:6" ht="12.75">
      <c r="A218" s="15" t="s">
        <v>214</v>
      </c>
      <c r="B218" s="14" t="s">
        <v>298</v>
      </c>
      <c r="C218" s="14"/>
      <c r="D218" s="31">
        <f t="shared" si="0"/>
        <v>1972</v>
      </c>
      <c r="E218" s="31">
        <f t="shared" si="0"/>
        <v>1972</v>
      </c>
      <c r="F218" s="7"/>
    </row>
    <row r="219" spans="1:6" ht="51">
      <c r="A219" s="15" t="s">
        <v>41</v>
      </c>
      <c r="B219" s="14" t="s">
        <v>298</v>
      </c>
      <c r="C219" s="14" t="s">
        <v>42</v>
      </c>
      <c r="D219" s="31">
        <v>1972</v>
      </c>
      <c r="E219" s="31">
        <v>1972</v>
      </c>
      <c r="F219" s="7"/>
    </row>
    <row r="220" spans="1:6" ht="38.25">
      <c r="A220" s="63" t="s">
        <v>209</v>
      </c>
      <c r="B220" s="26" t="s">
        <v>207</v>
      </c>
      <c r="C220" s="26"/>
      <c r="D220" s="35">
        <f>D221</f>
        <v>1019</v>
      </c>
      <c r="E220" s="35">
        <f>E221</f>
        <v>0</v>
      </c>
      <c r="F220" s="7"/>
    </row>
    <row r="221" spans="1:6" ht="25.5">
      <c r="A221" s="29" t="s">
        <v>210</v>
      </c>
      <c r="B221" s="16" t="s">
        <v>208</v>
      </c>
      <c r="C221" s="16"/>
      <c r="D221" s="30">
        <f>D222</f>
        <v>1019</v>
      </c>
      <c r="E221" s="30">
        <f>E222</f>
        <v>0</v>
      </c>
      <c r="F221" s="7"/>
    </row>
    <row r="222" spans="1:6" ht="25.5">
      <c r="A222" s="15" t="s">
        <v>37</v>
      </c>
      <c r="B222" s="14" t="s">
        <v>208</v>
      </c>
      <c r="C222" s="14" t="s">
        <v>38</v>
      </c>
      <c r="D222" s="31">
        <v>1019</v>
      </c>
      <c r="E222" s="31">
        <v>0</v>
      </c>
      <c r="F222" s="7"/>
    </row>
    <row r="223" spans="1:6" ht="51">
      <c r="A223" s="34" t="s">
        <v>254</v>
      </c>
      <c r="B223" s="32">
        <v>1300000</v>
      </c>
      <c r="C223" s="26"/>
      <c r="D223" s="35">
        <f>D224+D229+D232+D235+D238</f>
        <v>54436</v>
      </c>
      <c r="E223" s="35">
        <f>E224+E229+E232+E235+E238</f>
        <v>66436</v>
      </c>
      <c r="F223" s="7"/>
    </row>
    <row r="224" spans="1:6" ht="38.25">
      <c r="A224" s="27" t="s">
        <v>255</v>
      </c>
      <c r="B224" s="16" t="s">
        <v>132</v>
      </c>
      <c r="C224" s="36"/>
      <c r="D224" s="30">
        <f>D225+D227</f>
        <v>32749</v>
      </c>
      <c r="E224" s="30">
        <f>E225+E227</f>
        <v>44749</v>
      </c>
      <c r="F224" s="7"/>
    </row>
    <row r="225" spans="1:6" ht="25.5">
      <c r="A225" s="28" t="s">
        <v>10</v>
      </c>
      <c r="B225" s="14" t="s">
        <v>133</v>
      </c>
      <c r="C225" s="36"/>
      <c r="D225" s="31">
        <f>D226</f>
        <v>28541</v>
      </c>
      <c r="E225" s="31">
        <f>E226</f>
        <v>40541</v>
      </c>
      <c r="F225" s="7"/>
    </row>
    <row r="226" spans="1:6" ht="51">
      <c r="A226" s="15" t="s">
        <v>41</v>
      </c>
      <c r="B226" s="14" t="s">
        <v>133</v>
      </c>
      <c r="C226" s="14" t="s">
        <v>42</v>
      </c>
      <c r="D226" s="31">
        <v>28541</v>
      </c>
      <c r="E226" s="31">
        <v>40541</v>
      </c>
      <c r="F226" s="7"/>
    </row>
    <row r="227" spans="1:6" ht="25.5">
      <c r="A227" s="37" t="s">
        <v>236</v>
      </c>
      <c r="B227" s="14" t="s">
        <v>134</v>
      </c>
      <c r="C227" s="14"/>
      <c r="D227" s="31">
        <f>D228</f>
        <v>4208</v>
      </c>
      <c r="E227" s="31">
        <f>E228</f>
        <v>4208</v>
      </c>
      <c r="F227" s="7"/>
    </row>
    <row r="228" spans="1:6" ht="25.5">
      <c r="A228" s="15" t="s">
        <v>35</v>
      </c>
      <c r="B228" s="14" t="s">
        <v>134</v>
      </c>
      <c r="C228" s="14" t="s">
        <v>36</v>
      </c>
      <c r="D228" s="31">
        <v>4208</v>
      </c>
      <c r="E228" s="31">
        <v>4208</v>
      </c>
      <c r="F228" s="7"/>
    </row>
    <row r="229" spans="1:6" ht="38.25">
      <c r="A229" s="27" t="s">
        <v>256</v>
      </c>
      <c r="B229" s="16" t="s">
        <v>127</v>
      </c>
      <c r="C229" s="16"/>
      <c r="D229" s="30">
        <f>D230</f>
        <v>17486</v>
      </c>
      <c r="E229" s="30">
        <f>E230</f>
        <v>17486</v>
      </c>
      <c r="F229" s="7"/>
    </row>
    <row r="230" spans="1:6" ht="12.75">
      <c r="A230" s="38" t="s">
        <v>8</v>
      </c>
      <c r="B230" s="14" t="s">
        <v>128</v>
      </c>
      <c r="C230" s="14"/>
      <c r="D230" s="31">
        <f>D231</f>
        <v>17486</v>
      </c>
      <c r="E230" s="31">
        <f>E231</f>
        <v>17486</v>
      </c>
      <c r="F230" s="7"/>
    </row>
    <row r="231" spans="1:6" ht="51">
      <c r="A231" s="15" t="s">
        <v>41</v>
      </c>
      <c r="B231" s="14" t="s">
        <v>128</v>
      </c>
      <c r="C231" s="14" t="s">
        <v>42</v>
      </c>
      <c r="D231" s="31">
        <v>17486</v>
      </c>
      <c r="E231" s="31">
        <v>17486</v>
      </c>
      <c r="F231" s="7"/>
    </row>
    <row r="232" spans="1:6" ht="51">
      <c r="A232" s="29" t="s">
        <v>257</v>
      </c>
      <c r="B232" s="16" t="s">
        <v>129</v>
      </c>
      <c r="C232" s="16"/>
      <c r="D232" s="30">
        <f>D233</f>
        <v>1859</v>
      </c>
      <c r="E232" s="30">
        <f>E233</f>
        <v>1859</v>
      </c>
      <c r="F232" s="7"/>
    </row>
    <row r="233" spans="1:6" ht="25.5">
      <c r="A233" s="38" t="s">
        <v>19</v>
      </c>
      <c r="B233" s="14" t="s">
        <v>130</v>
      </c>
      <c r="C233" s="14"/>
      <c r="D233" s="31">
        <f>D234</f>
        <v>1859</v>
      </c>
      <c r="E233" s="31">
        <f>E234</f>
        <v>1859</v>
      </c>
      <c r="F233" s="7"/>
    </row>
    <row r="234" spans="1:6" ht="51">
      <c r="A234" s="15" t="s">
        <v>41</v>
      </c>
      <c r="B234" s="14" t="s">
        <v>130</v>
      </c>
      <c r="C234" s="14" t="s">
        <v>42</v>
      </c>
      <c r="D234" s="31">
        <v>1859</v>
      </c>
      <c r="E234" s="31">
        <v>1859</v>
      </c>
      <c r="F234" s="7"/>
    </row>
    <row r="235" spans="1:6" ht="51">
      <c r="A235" s="29" t="s">
        <v>219</v>
      </c>
      <c r="B235" s="16" t="s">
        <v>131</v>
      </c>
      <c r="C235" s="36"/>
      <c r="D235" s="30">
        <f>D236</f>
        <v>400</v>
      </c>
      <c r="E235" s="30">
        <f>E236</f>
        <v>400</v>
      </c>
      <c r="F235" s="7"/>
    </row>
    <row r="236" spans="1:6" ht="51">
      <c r="A236" s="15" t="s">
        <v>216</v>
      </c>
      <c r="B236" s="14" t="s">
        <v>258</v>
      </c>
      <c r="C236" s="14"/>
      <c r="D236" s="31">
        <f>D237</f>
        <v>400</v>
      </c>
      <c r="E236" s="31">
        <f>E237</f>
        <v>400</v>
      </c>
      <c r="F236" s="7"/>
    </row>
    <row r="237" spans="1:6" ht="25.5">
      <c r="A237" s="15" t="s">
        <v>37</v>
      </c>
      <c r="B237" s="14" t="s">
        <v>258</v>
      </c>
      <c r="C237" s="14" t="s">
        <v>38</v>
      </c>
      <c r="D237" s="31">
        <v>400</v>
      </c>
      <c r="E237" s="31">
        <v>400</v>
      </c>
      <c r="F237" s="7"/>
    </row>
    <row r="238" spans="1:6" ht="51">
      <c r="A238" s="27" t="s">
        <v>294</v>
      </c>
      <c r="B238" s="16" t="s">
        <v>125</v>
      </c>
      <c r="C238" s="16"/>
      <c r="D238" s="30">
        <f>D239+D242</f>
        <v>1942</v>
      </c>
      <c r="E238" s="30">
        <f>E239+E242</f>
        <v>1942</v>
      </c>
      <c r="F238" s="7"/>
    </row>
    <row r="239" spans="1:6" ht="25.5">
      <c r="A239" s="38" t="s">
        <v>53</v>
      </c>
      <c r="B239" s="14" t="s">
        <v>126</v>
      </c>
      <c r="C239" s="14"/>
      <c r="D239" s="31">
        <f>D240+D241</f>
        <v>904</v>
      </c>
      <c r="E239" s="31">
        <f>E240+E241</f>
        <v>904</v>
      </c>
      <c r="F239" s="7"/>
    </row>
    <row r="240" spans="1:6" ht="63.75">
      <c r="A240" s="28" t="s">
        <v>33</v>
      </c>
      <c r="B240" s="14" t="s">
        <v>126</v>
      </c>
      <c r="C240" s="14" t="s">
        <v>34</v>
      </c>
      <c r="D240" s="31">
        <v>830</v>
      </c>
      <c r="E240" s="31">
        <v>830</v>
      </c>
      <c r="F240" s="7"/>
    </row>
    <row r="241" spans="1:6" ht="25.5">
      <c r="A241" s="15" t="s">
        <v>35</v>
      </c>
      <c r="B241" s="14" t="s">
        <v>126</v>
      </c>
      <c r="C241" s="14" t="s">
        <v>36</v>
      </c>
      <c r="D241" s="31">
        <v>74</v>
      </c>
      <c r="E241" s="31">
        <v>74</v>
      </c>
      <c r="F241" s="7"/>
    </row>
    <row r="242" spans="1:6" ht="76.5">
      <c r="A242" s="37" t="s">
        <v>3</v>
      </c>
      <c r="B242" s="14" t="s">
        <v>135</v>
      </c>
      <c r="C242" s="14"/>
      <c r="D242" s="31">
        <f>D243+D244</f>
        <v>1038</v>
      </c>
      <c r="E242" s="31">
        <f>E243+E244</f>
        <v>1038</v>
      </c>
      <c r="F242" s="7"/>
    </row>
    <row r="243" spans="1:6" ht="63.75">
      <c r="A243" s="28" t="s">
        <v>33</v>
      </c>
      <c r="B243" s="14" t="s">
        <v>135</v>
      </c>
      <c r="C243" s="14" t="s">
        <v>34</v>
      </c>
      <c r="D243" s="31">
        <v>854</v>
      </c>
      <c r="E243" s="31">
        <v>854</v>
      </c>
      <c r="F243" s="7"/>
    </row>
    <row r="244" spans="1:6" ht="25.5">
      <c r="A244" s="15" t="s">
        <v>35</v>
      </c>
      <c r="B244" s="14" t="s">
        <v>135</v>
      </c>
      <c r="C244" s="14" t="s">
        <v>36</v>
      </c>
      <c r="D244" s="31">
        <v>184</v>
      </c>
      <c r="E244" s="31">
        <v>184</v>
      </c>
      <c r="F244" s="7"/>
    </row>
    <row r="245" spans="1:6" ht="51">
      <c r="A245" s="63" t="s">
        <v>211</v>
      </c>
      <c r="B245" s="26" t="s">
        <v>68</v>
      </c>
      <c r="C245" s="26"/>
      <c r="D245" s="35">
        <f>D246</f>
        <v>6677</v>
      </c>
      <c r="E245" s="35">
        <f>E246</f>
        <v>6677</v>
      </c>
      <c r="F245" s="7"/>
    </row>
    <row r="246" spans="1:6" ht="12.75">
      <c r="A246" s="28" t="s">
        <v>212</v>
      </c>
      <c r="B246" s="14" t="s">
        <v>69</v>
      </c>
      <c r="C246" s="14"/>
      <c r="D246" s="31">
        <f>D247</f>
        <v>6677</v>
      </c>
      <c r="E246" s="31">
        <f>E247</f>
        <v>6677</v>
      </c>
      <c r="F246" s="7"/>
    </row>
    <row r="247" spans="1:6" ht="51">
      <c r="A247" s="15" t="s">
        <v>41</v>
      </c>
      <c r="B247" s="14" t="s">
        <v>69</v>
      </c>
      <c r="C247" s="14" t="s">
        <v>42</v>
      </c>
      <c r="D247" s="31">
        <v>6677</v>
      </c>
      <c r="E247" s="31">
        <v>6677</v>
      </c>
      <c r="F247" s="7"/>
    </row>
    <row r="248" spans="1:6" ht="12.75">
      <c r="A248" s="70" t="s">
        <v>51</v>
      </c>
      <c r="B248" s="36" t="s">
        <v>50</v>
      </c>
      <c r="C248" s="36"/>
      <c r="D248" s="68">
        <f>D249+D254+D256+D260+D262+D264+D266+D268+D270+D273+D276+D279</f>
        <v>90742.5</v>
      </c>
      <c r="E248" s="68">
        <f>E249+E254+E256+E260+E262+E264+E266+E268+E270+E273+E276+E279</f>
        <v>92481.09999999999</v>
      </c>
      <c r="F248" s="7"/>
    </row>
    <row r="249" spans="1:6" ht="25.5">
      <c r="A249" s="28" t="s">
        <v>53</v>
      </c>
      <c r="B249" s="14" t="s">
        <v>52</v>
      </c>
      <c r="C249" s="14"/>
      <c r="D249" s="31">
        <f>D250+D251+D252+D253</f>
        <v>64537</v>
      </c>
      <c r="E249" s="31">
        <f>E250+E251+E252+E253</f>
        <v>64339</v>
      </c>
      <c r="F249" s="7"/>
    </row>
    <row r="250" spans="1:6" ht="63.75">
      <c r="A250" s="28" t="s">
        <v>33</v>
      </c>
      <c r="B250" s="14" t="s">
        <v>52</v>
      </c>
      <c r="C250" s="14" t="s">
        <v>34</v>
      </c>
      <c r="D250" s="31">
        <v>34046</v>
      </c>
      <c r="E250" s="31">
        <v>34046</v>
      </c>
      <c r="F250" s="7"/>
    </row>
    <row r="251" spans="1:6" ht="25.5">
      <c r="A251" s="15" t="s">
        <v>35</v>
      </c>
      <c r="B251" s="14" t="s">
        <v>52</v>
      </c>
      <c r="C251" s="14" t="s">
        <v>36</v>
      </c>
      <c r="D251" s="31">
        <v>29891</v>
      </c>
      <c r="E251" s="31">
        <v>29693</v>
      </c>
      <c r="F251" s="7"/>
    </row>
    <row r="252" spans="1:6" ht="25.5">
      <c r="A252" s="15" t="s">
        <v>37</v>
      </c>
      <c r="B252" s="14" t="s">
        <v>52</v>
      </c>
      <c r="C252" s="14" t="s">
        <v>38</v>
      </c>
      <c r="D252" s="31">
        <v>150</v>
      </c>
      <c r="E252" s="31">
        <v>150</v>
      </c>
      <c r="F252" s="7"/>
    </row>
    <row r="253" spans="1:6" ht="12.75">
      <c r="A253" s="15" t="s">
        <v>39</v>
      </c>
      <c r="B253" s="14" t="s">
        <v>52</v>
      </c>
      <c r="C253" s="14" t="s">
        <v>40</v>
      </c>
      <c r="D253" s="31">
        <v>450</v>
      </c>
      <c r="E253" s="31">
        <v>450</v>
      </c>
      <c r="F253" s="7"/>
    </row>
    <row r="254" spans="1:6" ht="38.25">
      <c r="A254" s="15" t="s">
        <v>11</v>
      </c>
      <c r="B254" s="14" t="s">
        <v>54</v>
      </c>
      <c r="C254" s="14"/>
      <c r="D254" s="31">
        <f>D255</f>
        <v>1414</v>
      </c>
      <c r="E254" s="31">
        <f>E255</f>
        <v>1414</v>
      </c>
      <c r="F254" s="7"/>
    </row>
    <row r="255" spans="1:6" ht="63.75">
      <c r="A255" s="28" t="s">
        <v>33</v>
      </c>
      <c r="B255" s="14" t="s">
        <v>54</v>
      </c>
      <c r="C255" s="14" t="s">
        <v>34</v>
      </c>
      <c r="D255" s="31">
        <v>1414</v>
      </c>
      <c r="E255" s="31">
        <v>1414</v>
      </c>
      <c r="F255" s="7"/>
    </row>
    <row r="256" spans="1:6" ht="25.5">
      <c r="A256" s="15" t="s">
        <v>193</v>
      </c>
      <c r="B256" s="14" t="s">
        <v>192</v>
      </c>
      <c r="C256" s="14"/>
      <c r="D256" s="31">
        <f>D257+D258+D259</f>
        <v>2135</v>
      </c>
      <c r="E256" s="31">
        <f>E257+E258+E259</f>
        <v>2135</v>
      </c>
      <c r="F256" s="7"/>
    </row>
    <row r="257" spans="1:6" ht="63.75">
      <c r="A257" s="28" t="s">
        <v>33</v>
      </c>
      <c r="B257" s="14" t="s">
        <v>192</v>
      </c>
      <c r="C257" s="14" t="s">
        <v>34</v>
      </c>
      <c r="D257" s="31">
        <v>1757</v>
      </c>
      <c r="E257" s="31">
        <v>1757</v>
      </c>
      <c r="F257" s="7"/>
    </row>
    <row r="258" spans="1:6" ht="25.5">
      <c r="A258" s="15" t="s">
        <v>35</v>
      </c>
      <c r="B258" s="14" t="s">
        <v>192</v>
      </c>
      <c r="C258" s="14" t="s">
        <v>36</v>
      </c>
      <c r="D258" s="31">
        <v>376</v>
      </c>
      <c r="E258" s="31">
        <v>376</v>
      </c>
      <c r="F258" s="7"/>
    </row>
    <row r="259" spans="1:6" ht="12.75">
      <c r="A259" s="15" t="s">
        <v>39</v>
      </c>
      <c r="B259" s="14" t="s">
        <v>192</v>
      </c>
      <c r="C259" s="14" t="s">
        <v>40</v>
      </c>
      <c r="D259" s="31">
        <v>2</v>
      </c>
      <c r="E259" s="31">
        <v>2</v>
      </c>
      <c r="F259" s="7"/>
    </row>
    <row r="260" spans="1:6" ht="38.25">
      <c r="A260" s="15" t="s">
        <v>220</v>
      </c>
      <c r="B260" s="14" t="s">
        <v>61</v>
      </c>
      <c r="C260" s="14"/>
      <c r="D260" s="31">
        <f>D261</f>
        <v>4700</v>
      </c>
      <c r="E260" s="31">
        <f>E261</f>
        <v>4700</v>
      </c>
      <c r="F260" s="7"/>
    </row>
    <row r="261" spans="1:6" ht="25.5">
      <c r="A261" s="15" t="s">
        <v>35</v>
      </c>
      <c r="B261" s="14" t="s">
        <v>61</v>
      </c>
      <c r="C261" s="14" t="s">
        <v>36</v>
      </c>
      <c r="D261" s="31">
        <v>4700</v>
      </c>
      <c r="E261" s="31">
        <v>4700</v>
      </c>
      <c r="F261" s="7"/>
    </row>
    <row r="262" spans="1:6" ht="25.5">
      <c r="A262" s="15" t="s">
        <v>221</v>
      </c>
      <c r="B262" s="14" t="s">
        <v>62</v>
      </c>
      <c r="C262" s="14"/>
      <c r="D262" s="31">
        <f>D263</f>
        <v>4040</v>
      </c>
      <c r="E262" s="31">
        <f>E263</f>
        <v>6043</v>
      </c>
      <c r="F262" s="7"/>
    </row>
    <row r="263" spans="1:6" ht="25.5">
      <c r="A263" s="15" t="s">
        <v>35</v>
      </c>
      <c r="B263" s="14" t="s">
        <v>62</v>
      </c>
      <c r="C263" s="14" t="s">
        <v>36</v>
      </c>
      <c r="D263" s="31">
        <v>4040</v>
      </c>
      <c r="E263" s="31">
        <v>6043</v>
      </c>
      <c r="F263" s="7"/>
    </row>
    <row r="264" spans="1:6" ht="12.75">
      <c r="A264" s="15" t="s">
        <v>223</v>
      </c>
      <c r="B264" s="14" t="s">
        <v>222</v>
      </c>
      <c r="C264" s="14"/>
      <c r="D264" s="31">
        <f>D265</f>
        <v>1844</v>
      </c>
      <c r="E264" s="31">
        <f>E265</f>
        <v>1744</v>
      </c>
      <c r="F264" s="7"/>
    </row>
    <row r="265" spans="1:6" ht="25.5">
      <c r="A265" s="15" t="s">
        <v>37</v>
      </c>
      <c r="B265" s="14" t="s">
        <v>222</v>
      </c>
      <c r="C265" s="14" t="s">
        <v>38</v>
      </c>
      <c r="D265" s="31">
        <v>1844</v>
      </c>
      <c r="E265" s="31">
        <v>1744</v>
      </c>
      <c r="F265" s="7"/>
    </row>
    <row r="266" spans="1:6" ht="51">
      <c r="A266" s="15" t="s">
        <v>216</v>
      </c>
      <c r="B266" s="14" t="s">
        <v>215</v>
      </c>
      <c r="C266" s="14"/>
      <c r="D266" s="31">
        <f>D267</f>
        <v>2034</v>
      </c>
      <c r="E266" s="31">
        <f>E267</f>
        <v>2065</v>
      </c>
      <c r="F266" s="7"/>
    </row>
    <row r="267" spans="1:6" ht="25.5">
      <c r="A267" s="15" t="s">
        <v>37</v>
      </c>
      <c r="B267" s="14" t="s">
        <v>215</v>
      </c>
      <c r="C267" s="14" t="s">
        <v>38</v>
      </c>
      <c r="D267" s="31">
        <v>2034</v>
      </c>
      <c r="E267" s="31">
        <v>2065</v>
      </c>
      <c r="F267" s="7"/>
    </row>
    <row r="268" spans="1:6" ht="12.75">
      <c r="A268" s="15" t="s">
        <v>224</v>
      </c>
      <c r="B268" s="14" t="s">
        <v>70</v>
      </c>
      <c r="C268" s="14"/>
      <c r="D268" s="31">
        <f>D269</f>
        <v>2000</v>
      </c>
      <c r="E268" s="31">
        <f>E269</f>
        <v>2000</v>
      </c>
      <c r="F268" s="7"/>
    </row>
    <row r="269" spans="1:6" ht="25.5">
      <c r="A269" s="15" t="s">
        <v>35</v>
      </c>
      <c r="B269" s="14" t="s">
        <v>70</v>
      </c>
      <c r="C269" s="14" t="s">
        <v>36</v>
      </c>
      <c r="D269" s="31">
        <v>2000</v>
      </c>
      <c r="E269" s="31">
        <v>2000</v>
      </c>
      <c r="F269" s="7"/>
    </row>
    <row r="270" spans="1:6" ht="25.5">
      <c r="A270" s="15" t="s">
        <v>225</v>
      </c>
      <c r="B270" s="14" t="s">
        <v>55</v>
      </c>
      <c r="C270" s="14"/>
      <c r="D270" s="31">
        <f>D271+D272</f>
        <v>5828.4</v>
      </c>
      <c r="E270" s="31">
        <f>E271+E272</f>
        <v>5828.4</v>
      </c>
      <c r="F270" s="7"/>
    </row>
    <row r="271" spans="1:6" ht="63.75">
      <c r="A271" s="28" t="s">
        <v>33</v>
      </c>
      <c r="B271" s="14" t="s">
        <v>55</v>
      </c>
      <c r="C271" s="14" t="s">
        <v>34</v>
      </c>
      <c r="D271" s="31">
        <v>1796.4</v>
      </c>
      <c r="E271" s="31">
        <v>1796.4</v>
      </c>
      <c r="F271" s="7"/>
    </row>
    <row r="272" spans="1:6" ht="25.5">
      <c r="A272" s="15" t="s">
        <v>35</v>
      </c>
      <c r="B272" s="14" t="s">
        <v>55</v>
      </c>
      <c r="C272" s="14" t="s">
        <v>36</v>
      </c>
      <c r="D272" s="31">
        <v>4032</v>
      </c>
      <c r="E272" s="31">
        <v>4032</v>
      </c>
      <c r="F272" s="7"/>
    </row>
    <row r="273" spans="1:6" ht="38.25">
      <c r="A273" s="15" t="s">
        <v>226</v>
      </c>
      <c r="B273" s="14" t="s">
        <v>56</v>
      </c>
      <c r="C273" s="14"/>
      <c r="D273" s="31">
        <f>D274+D275</f>
        <v>1700.5</v>
      </c>
      <c r="E273" s="31">
        <f>E274+E275</f>
        <v>1700.5</v>
      </c>
      <c r="F273" s="7"/>
    </row>
    <row r="274" spans="1:6" ht="63.75">
      <c r="A274" s="28" t="s">
        <v>33</v>
      </c>
      <c r="B274" s="14" t="s">
        <v>56</v>
      </c>
      <c r="C274" s="14" t="s">
        <v>34</v>
      </c>
      <c r="D274" s="31">
        <v>1446.3</v>
      </c>
      <c r="E274" s="31">
        <v>1446.3</v>
      </c>
      <c r="F274" s="7"/>
    </row>
    <row r="275" spans="1:6" ht="25.5">
      <c r="A275" s="15" t="s">
        <v>35</v>
      </c>
      <c r="B275" s="14" t="s">
        <v>56</v>
      </c>
      <c r="C275" s="14" t="s">
        <v>36</v>
      </c>
      <c r="D275" s="31">
        <v>254.2</v>
      </c>
      <c r="E275" s="31">
        <v>254.2</v>
      </c>
      <c r="F275" s="7"/>
    </row>
    <row r="276" spans="1:11" ht="25.5">
      <c r="A276" s="15" t="s">
        <v>227</v>
      </c>
      <c r="B276" s="14" t="s">
        <v>57</v>
      </c>
      <c r="C276" s="14"/>
      <c r="D276" s="31">
        <f>D277+D278</f>
        <v>458.79999999999995</v>
      </c>
      <c r="E276" s="31">
        <f>E277+E278</f>
        <v>458.79999999999995</v>
      </c>
      <c r="F276" s="8"/>
      <c r="G276" s="3"/>
      <c r="H276" s="3"/>
      <c r="I276" s="3"/>
      <c r="J276" s="3"/>
      <c r="K276" s="3"/>
    </row>
    <row r="277" spans="1:11" ht="63.75">
      <c r="A277" s="28" t="s">
        <v>33</v>
      </c>
      <c r="B277" s="14" t="s">
        <v>57</v>
      </c>
      <c r="C277" s="14" t="s">
        <v>34</v>
      </c>
      <c r="D277" s="31">
        <v>312.4</v>
      </c>
      <c r="E277" s="31">
        <v>312.4</v>
      </c>
      <c r="F277" s="3"/>
      <c r="G277" s="3"/>
      <c r="H277" s="3"/>
      <c r="I277" s="3"/>
      <c r="J277" s="3"/>
      <c r="K277" s="3"/>
    </row>
    <row r="278" spans="1:5" ht="25.5">
      <c r="A278" s="15" t="s">
        <v>35</v>
      </c>
      <c r="B278" s="14" t="s">
        <v>57</v>
      </c>
      <c r="C278" s="14" t="s">
        <v>36</v>
      </c>
      <c r="D278" s="31">
        <v>146.4</v>
      </c>
      <c r="E278" s="31">
        <v>146.4</v>
      </c>
    </row>
    <row r="279" spans="1:11" s="3" customFormat="1" ht="51">
      <c r="A279" s="38" t="s">
        <v>243</v>
      </c>
      <c r="B279" s="14" t="s">
        <v>277</v>
      </c>
      <c r="C279" s="14"/>
      <c r="D279" s="31">
        <f>D280</f>
        <v>50.8</v>
      </c>
      <c r="E279" s="31">
        <f>E280</f>
        <v>53.4</v>
      </c>
      <c r="F279" s="1"/>
      <c r="G279" s="1"/>
      <c r="H279" s="1"/>
      <c r="I279" s="1"/>
      <c r="J279" s="1"/>
      <c r="K279" s="1"/>
    </row>
    <row r="280" spans="1:11" s="3" customFormat="1" ht="25.5">
      <c r="A280" s="15" t="s">
        <v>35</v>
      </c>
      <c r="B280" s="14" t="s">
        <v>277</v>
      </c>
      <c r="C280" s="14" t="s">
        <v>36</v>
      </c>
      <c r="D280" s="31">
        <v>50.8</v>
      </c>
      <c r="E280" s="31">
        <v>53.4</v>
      </c>
      <c r="F280" s="1"/>
      <c r="G280" s="1"/>
      <c r="H280" s="1"/>
      <c r="I280" s="1"/>
      <c r="J280" s="1"/>
      <c r="K280" s="1"/>
    </row>
    <row r="281" spans="1:11" ht="12.75">
      <c r="A281" s="72" t="s">
        <v>283</v>
      </c>
      <c r="B281" s="73">
        <v>9909999</v>
      </c>
      <c r="C281" s="39"/>
      <c r="D281" s="39">
        <v>32350</v>
      </c>
      <c r="E281" s="39">
        <v>66500</v>
      </c>
      <c r="F281" s="9"/>
      <c r="G281" s="9"/>
      <c r="H281" s="9"/>
      <c r="I281" s="2"/>
      <c r="J281" s="2"/>
      <c r="K281" s="2"/>
    </row>
    <row r="282" spans="1:11" ht="12.75">
      <c r="A282" s="40"/>
      <c r="B282" s="40"/>
      <c r="C282" s="40"/>
      <c r="D282" s="41"/>
      <c r="E282" s="41"/>
      <c r="F282" s="9"/>
      <c r="G282" s="9"/>
      <c r="H282" s="9"/>
      <c r="I282" s="2"/>
      <c r="J282" s="2"/>
      <c r="K282" s="2"/>
    </row>
    <row r="283" spans="1:11" ht="12.75">
      <c r="A283" s="40"/>
      <c r="B283" s="40"/>
      <c r="C283" s="40"/>
      <c r="D283" s="41"/>
      <c r="E283" s="41"/>
      <c r="F283" s="9"/>
      <c r="G283" s="9"/>
      <c r="H283" s="9"/>
      <c r="I283" s="2"/>
      <c r="J283" s="2"/>
      <c r="K283" s="2"/>
    </row>
    <row r="284" spans="1:11" ht="12.75">
      <c r="A284" s="40"/>
      <c r="B284" s="40"/>
      <c r="C284" s="40"/>
      <c r="D284" s="41"/>
      <c r="E284" s="41"/>
      <c r="F284" s="9"/>
      <c r="G284" s="9"/>
      <c r="H284" s="9"/>
      <c r="I284" s="2"/>
      <c r="J284" s="2"/>
      <c r="K284" s="2"/>
    </row>
    <row r="285" spans="1:11" ht="12.75">
      <c r="A285" s="40"/>
      <c r="B285" s="40"/>
      <c r="C285" s="40"/>
      <c r="D285" s="41"/>
      <c r="E285" s="41"/>
      <c r="F285" s="9"/>
      <c r="G285" s="9"/>
      <c r="H285" s="9"/>
      <c r="I285" s="2"/>
      <c r="J285" s="2"/>
      <c r="K285" s="2"/>
    </row>
    <row r="286" spans="1:11" ht="12.75">
      <c r="A286" s="40"/>
      <c r="B286" s="40"/>
      <c r="C286" s="40"/>
      <c r="D286" s="42"/>
      <c r="E286" s="43"/>
      <c r="F286" s="9"/>
      <c r="G286" s="9"/>
      <c r="H286" s="9"/>
      <c r="I286" s="2"/>
      <c r="J286" s="2"/>
      <c r="K286" s="2"/>
    </row>
    <row r="287" spans="1:11" ht="12.75">
      <c r="A287" s="40"/>
      <c r="B287" s="40"/>
      <c r="C287" s="40"/>
      <c r="D287" s="42"/>
      <c r="E287" s="42"/>
      <c r="F287" s="9"/>
      <c r="G287" s="9"/>
      <c r="H287" s="9"/>
      <c r="I287" s="2"/>
      <c r="J287" s="2"/>
      <c r="K287" s="2"/>
    </row>
    <row r="288" spans="1:12" ht="12.75">
      <c r="A288" s="40"/>
      <c r="B288" s="40"/>
      <c r="C288" s="40"/>
      <c r="F288" s="9"/>
      <c r="G288" s="9"/>
      <c r="H288" s="9"/>
      <c r="I288" s="2"/>
      <c r="J288" s="2"/>
      <c r="K288" s="2"/>
      <c r="L288" s="2"/>
    </row>
    <row r="289" spans="1:12" ht="12.75">
      <c r="A289" s="40"/>
      <c r="B289" s="40"/>
      <c r="C289" s="40"/>
      <c r="F289" s="9"/>
      <c r="G289" s="9"/>
      <c r="H289" s="9"/>
      <c r="I289" s="2"/>
      <c r="J289" s="2"/>
      <c r="K289" s="2"/>
      <c r="L289" s="2"/>
    </row>
    <row r="290" spans="1:12" ht="12.75">
      <c r="A290" s="40"/>
      <c r="B290" s="40"/>
      <c r="C290" s="40"/>
      <c r="F290" s="8"/>
      <c r="G290" s="3"/>
      <c r="H290" s="3"/>
      <c r="I290" s="3"/>
      <c r="J290" s="3"/>
      <c r="K290" s="3"/>
      <c r="L290" s="2"/>
    </row>
    <row r="291" spans="1:12" ht="12.75">
      <c r="A291" s="40"/>
      <c r="B291" s="40"/>
      <c r="C291" s="40"/>
      <c r="F291" s="3"/>
      <c r="G291" s="3"/>
      <c r="H291" s="3"/>
      <c r="I291" s="3"/>
      <c r="J291" s="3"/>
      <c r="K291" s="3"/>
      <c r="L291" s="2"/>
    </row>
    <row r="292" spans="1:12" ht="12.75">
      <c r="A292" s="40"/>
      <c r="B292" s="40"/>
      <c r="C292" s="40"/>
      <c r="L292" s="2"/>
    </row>
    <row r="293" spans="1:12" ht="12.75">
      <c r="A293" s="40"/>
      <c r="B293" s="40"/>
      <c r="C293" s="40"/>
      <c r="L293" s="2"/>
    </row>
    <row r="294" spans="1:12" ht="12.75">
      <c r="A294" s="40"/>
      <c r="B294" s="40"/>
      <c r="C294" s="40"/>
      <c r="L294" s="2"/>
    </row>
    <row r="295" spans="1:12" ht="12.75">
      <c r="A295" s="40"/>
      <c r="B295" s="40"/>
      <c r="C295" s="40"/>
      <c r="L295" s="2"/>
    </row>
    <row r="296" spans="1:12" ht="12.75">
      <c r="A296" s="40"/>
      <c r="B296" s="40"/>
      <c r="C296" s="40"/>
      <c r="L296" s="2"/>
    </row>
    <row r="297" spans="1:12" ht="12.75">
      <c r="A297" s="40"/>
      <c r="B297" s="40"/>
      <c r="C297" s="40"/>
      <c r="L297" s="2"/>
    </row>
    <row r="298" spans="1:12" ht="12.75">
      <c r="A298" s="40"/>
      <c r="B298" s="40"/>
      <c r="C298" s="40"/>
      <c r="L298" s="2"/>
    </row>
    <row r="299" spans="1:11" s="3" customFormat="1" ht="12.75">
      <c r="A299" s="44"/>
      <c r="B299" s="44"/>
      <c r="C299" s="44"/>
      <c r="D299" s="20"/>
      <c r="E299" s="20"/>
      <c r="F299" s="1"/>
      <c r="G299" s="1"/>
      <c r="H299" s="1"/>
      <c r="I299" s="1"/>
      <c r="J299" s="1"/>
      <c r="K299" s="1"/>
    </row>
    <row r="300" spans="1:11" s="3" customFormat="1" ht="12.75">
      <c r="A300" s="40"/>
      <c r="B300" s="40"/>
      <c r="C300" s="40"/>
      <c r="D300" s="42"/>
      <c r="E300" s="42"/>
      <c r="F300" s="1"/>
      <c r="G300" s="1"/>
      <c r="H300" s="1"/>
      <c r="I300" s="1"/>
      <c r="J300" s="1"/>
      <c r="K300" s="1"/>
    </row>
    <row r="301" spans="1:5" ht="12.75">
      <c r="A301" s="40"/>
      <c r="B301" s="40"/>
      <c r="C301" s="40"/>
      <c r="D301" s="41"/>
      <c r="E301" s="41"/>
    </row>
    <row r="302" spans="1:5" ht="12.75">
      <c r="A302" s="40"/>
      <c r="B302" s="40"/>
      <c r="C302" s="40"/>
      <c r="D302" s="44"/>
      <c r="E302" s="44"/>
    </row>
    <row r="303" spans="1:5" ht="12.75">
      <c r="A303" s="40"/>
      <c r="B303" s="40"/>
      <c r="C303" s="40"/>
      <c r="D303" s="40"/>
      <c r="E303" s="40"/>
    </row>
    <row r="304" spans="1:11" ht="12.75">
      <c r="A304" s="44"/>
      <c r="B304" s="44"/>
      <c r="C304" s="44"/>
      <c r="D304" s="40"/>
      <c r="E304" s="40"/>
      <c r="F304" s="3"/>
      <c r="G304" s="3"/>
      <c r="H304" s="3"/>
      <c r="I304" s="3"/>
      <c r="J304" s="3"/>
      <c r="K304" s="3"/>
    </row>
    <row r="305" spans="1:11" ht="12.75">
      <c r="A305" s="40"/>
      <c r="B305" s="40"/>
      <c r="C305" s="40"/>
      <c r="D305" s="40"/>
      <c r="E305" s="40"/>
      <c r="F305" s="10"/>
      <c r="G305" s="10"/>
      <c r="H305" s="10"/>
      <c r="I305" s="6"/>
      <c r="J305" s="6"/>
      <c r="K305" s="6"/>
    </row>
    <row r="306" spans="1:11" ht="12.75">
      <c r="A306" s="40"/>
      <c r="B306" s="40"/>
      <c r="C306" s="40"/>
      <c r="D306" s="45"/>
      <c r="E306" s="45"/>
      <c r="F306" s="11"/>
      <c r="G306" s="11"/>
      <c r="H306" s="11"/>
      <c r="I306" s="12"/>
      <c r="J306" s="12"/>
      <c r="K306" s="12"/>
    </row>
    <row r="307" spans="1:11" ht="12.75">
      <c r="A307" s="40"/>
      <c r="B307" s="40"/>
      <c r="C307" s="40"/>
      <c r="D307" s="46"/>
      <c r="E307" s="46"/>
      <c r="F307" s="9"/>
      <c r="G307" s="9"/>
      <c r="H307" s="9"/>
      <c r="I307" s="2"/>
      <c r="J307" s="2"/>
      <c r="K307" s="2"/>
    </row>
    <row r="308" spans="1:11" ht="12.75">
      <c r="A308" s="40"/>
      <c r="B308" s="40"/>
      <c r="C308" s="40"/>
      <c r="F308" s="9"/>
      <c r="G308" s="9"/>
      <c r="H308" s="9"/>
      <c r="I308" s="2"/>
      <c r="J308" s="2"/>
      <c r="K308" s="2"/>
    </row>
    <row r="309" spans="1:11" ht="12.75">
      <c r="A309" s="40"/>
      <c r="B309" s="40"/>
      <c r="C309" s="40"/>
      <c r="F309" s="9"/>
      <c r="G309" s="9"/>
      <c r="H309" s="9"/>
      <c r="I309" s="2"/>
      <c r="J309" s="2"/>
      <c r="K309" s="2"/>
    </row>
    <row r="310" spans="1:11" ht="12.75">
      <c r="A310" s="40"/>
      <c r="B310" s="40"/>
      <c r="C310" s="40"/>
      <c r="F310" s="4"/>
      <c r="G310" s="4"/>
      <c r="H310" s="4"/>
      <c r="I310" s="4"/>
      <c r="J310" s="4"/>
      <c r="K310" s="4"/>
    </row>
    <row r="311" spans="1:11" ht="12.75">
      <c r="A311" s="40"/>
      <c r="B311" s="40"/>
      <c r="C311" s="40"/>
      <c r="F311" s="5"/>
      <c r="G311" s="5"/>
      <c r="H311" s="5"/>
      <c r="I311" s="5"/>
      <c r="J311" s="5"/>
      <c r="K311" s="5"/>
    </row>
    <row r="312" spans="1:3" ht="12.75">
      <c r="A312" s="40"/>
      <c r="B312" s="40"/>
      <c r="C312" s="40"/>
    </row>
    <row r="313" spans="1:11" s="3" customFormat="1" ht="12.75">
      <c r="A313" s="40"/>
      <c r="B313" s="40"/>
      <c r="C313" s="40"/>
      <c r="D313" s="20"/>
      <c r="E313" s="20"/>
      <c r="F313" s="1"/>
      <c r="G313" s="1"/>
      <c r="H313" s="1"/>
      <c r="I313" s="1"/>
      <c r="J313" s="1"/>
      <c r="K313" s="1"/>
    </row>
    <row r="314" spans="1:3" ht="12.75">
      <c r="A314" s="40"/>
      <c r="B314" s="40"/>
      <c r="C314" s="40"/>
    </row>
    <row r="315" spans="1:3" ht="12.75">
      <c r="A315" s="40"/>
      <c r="B315" s="40"/>
      <c r="C315" s="40"/>
    </row>
    <row r="316" spans="1:3" ht="12.75">
      <c r="A316" s="40"/>
      <c r="B316" s="40"/>
      <c r="C316" s="40"/>
    </row>
    <row r="317" spans="1:3" ht="12.75">
      <c r="A317" s="40"/>
      <c r="B317" s="40"/>
      <c r="C317" s="40"/>
    </row>
    <row r="318" spans="1:3" ht="12.75">
      <c r="A318" s="40"/>
      <c r="B318" s="40"/>
      <c r="C318" s="40"/>
    </row>
    <row r="319" spans="1:3" ht="12.75">
      <c r="A319" s="40"/>
      <c r="B319" s="40"/>
      <c r="C319" s="40"/>
    </row>
    <row r="320" spans="1:3" ht="12.75">
      <c r="A320" s="41"/>
      <c r="B320" s="40"/>
      <c r="C320" s="40"/>
    </row>
    <row r="321" spans="1:3" ht="12.75">
      <c r="A321" s="41"/>
      <c r="B321" s="40"/>
      <c r="C321" s="40"/>
    </row>
    <row r="322" spans="1:3" ht="12.75">
      <c r="A322" s="41"/>
      <c r="B322" s="40"/>
      <c r="C322" s="40"/>
    </row>
    <row r="323" spans="1:3" ht="12.75">
      <c r="A323" s="41"/>
      <c r="B323" s="40"/>
      <c r="C323" s="40"/>
    </row>
    <row r="324" spans="1:3" ht="12.75">
      <c r="A324" s="41"/>
      <c r="B324" s="40"/>
      <c r="C324" s="40"/>
    </row>
    <row r="325" spans="1:3" ht="12.75">
      <c r="A325" s="47"/>
      <c r="B325" s="44"/>
      <c r="C325" s="44"/>
    </row>
    <row r="326" spans="1:3" ht="12.75">
      <c r="A326" s="41"/>
      <c r="B326" s="40"/>
      <c r="C326" s="40"/>
    </row>
    <row r="327" spans="1:3" ht="12.75">
      <c r="A327" s="41"/>
      <c r="B327" s="40"/>
      <c r="C327" s="40"/>
    </row>
    <row r="328" spans="1:3" ht="12.75">
      <c r="A328" s="41"/>
      <c r="B328" s="40"/>
      <c r="C328" s="40"/>
    </row>
    <row r="329" spans="1:3" ht="12.75">
      <c r="A329" s="41"/>
      <c r="B329" s="40"/>
      <c r="C329" s="40"/>
    </row>
    <row r="330" spans="1:5" ht="12.75">
      <c r="A330" s="42"/>
      <c r="B330" s="42"/>
      <c r="C330" s="42"/>
      <c r="D330" s="40"/>
      <c r="E330" s="40"/>
    </row>
    <row r="331" spans="1:5" ht="12.75">
      <c r="A331" s="41"/>
      <c r="B331" s="41"/>
      <c r="C331" s="41"/>
      <c r="D331" s="40"/>
      <c r="E331" s="40"/>
    </row>
    <row r="332" spans="1:5" ht="12.75">
      <c r="A332" s="44"/>
      <c r="B332" s="44"/>
      <c r="C332" s="44"/>
      <c r="D332" s="40"/>
      <c r="E332" s="40"/>
    </row>
    <row r="333" spans="1:5" ht="12.75">
      <c r="A333" s="40"/>
      <c r="B333" s="40"/>
      <c r="C333" s="40"/>
      <c r="D333" s="40"/>
      <c r="E333" s="40"/>
    </row>
    <row r="334" spans="1:11" ht="12.75">
      <c r="A334" s="40"/>
      <c r="B334" s="40"/>
      <c r="C334" s="40"/>
      <c r="D334" s="40"/>
      <c r="E334" s="40"/>
      <c r="F334" s="9"/>
      <c r="G334" s="9"/>
      <c r="H334" s="9"/>
      <c r="I334" s="2"/>
      <c r="J334" s="2"/>
      <c r="K334" s="2"/>
    </row>
    <row r="335" spans="1:11" ht="12.75">
      <c r="A335" s="40"/>
      <c r="B335" s="40"/>
      <c r="C335" s="40"/>
      <c r="D335" s="40"/>
      <c r="E335" s="40"/>
      <c r="F335" s="9"/>
      <c r="G335" s="9"/>
      <c r="H335" s="9"/>
      <c r="I335" s="2"/>
      <c r="J335" s="2"/>
      <c r="K335" s="2"/>
    </row>
    <row r="336" spans="1:11" ht="12.75">
      <c r="A336" s="44"/>
      <c r="B336" s="44"/>
      <c r="C336" s="44"/>
      <c r="D336" s="40"/>
      <c r="E336" s="40"/>
      <c r="F336" s="9"/>
      <c r="G336" s="9"/>
      <c r="H336" s="9"/>
      <c r="I336" s="2"/>
      <c r="J336" s="2"/>
      <c r="K336" s="2"/>
    </row>
    <row r="337" spans="1:11" ht="12.75">
      <c r="A337" s="40"/>
      <c r="B337" s="40"/>
      <c r="C337" s="40"/>
      <c r="D337" s="40"/>
      <c r="E337" s="40"/>
      <c r="F337" s="9"/>
      <c r="G337" s="9"/>
      <c r="H337" s="9"/>
      <c r="I337" s="2"/>
      <c r="J337" s="2"/>
      <c r="K337" s="2"/>
    </row>
    <row r="338" spans="1:11" ht="12.75">
      <c r="A338" s="40"/>
      <c r="B338" s="40"/>
      <c r="C338" s="40"/>
      <c r="D338" s="40"/>
      <c r="E338" s="40"/>
      <c r="F338" s="9"/>
      <c r="G338" s="9"/>
      <c r="H338" s="9"/>
      <c r="I338" s="2"/>
      <c r="J338" s="2"/>
      <c r="K338" s="2"/>
    </row>
    <row r="339" spans="1:11" ht="12.75">
      <c r="A339" s="40"/>
      <c r="B339" s="40"/>
      <c r="C339" s="40"/>
      <c r="D339" s="40"/>
      <c r="E339" s="40"/>
      <c r="F339" s="9"/>
      <c r="G339" s="9"/>
      <c r="H339" s="9"/>
      <c r="I339" s="2"/>
      <c r="J339" s="2"/>
      <c r="K339" s="2"/>
    </row>
    <row r="340" spans="1:11" ht="12.75">
      <c r="A340" s="40"/>
      <c r="B340" s="40"/>
      <c r="C340" s="40"/>
      <c r="D340" s="40"/>
      <c r="E340" s="40"/>
      <c r="F340" s="9"/>
      <c r="G340" s="9"/>
      <c r="H340" s="9"/>
      <c r="I340" s="2"/>
      <c r="J340" s="2"/>
      <c r="K340" s="2"/>
    </row>
    <row r="341" spans="1:11" ht="12.75">
      <c r="A341" s="44"/>
      <c r="B341" s="44"/>
      <c r="C341" s="44"/>
      <c r="D341" s="40"/>
      <c r="E341" s="40"/>
      <c r="F341" s="9"/>
      <c r="G341" s="9"/>
      <c r="H341" s="9"/>
      <c r="I341" s="2"/>
      <c r="J341" s="2"/>
      <c r="K341" s="2"/>
    </row>
    <row r="342" spans="1:11" ht="12.75">
      <c r="A342" s="40"/>
      <c r="B342" s="40"/>
      <c r="C342" s="40"/>
      <c r="F342" s="9"/>
      <c r="G342" s="9"/>
      <c r="H342" s="9"/>
      <c r="I342" s="2"/>
      <c r="J342" s="2"/>
      <c r="K342" s="2"/>
    </row>
    <row r="343" spans="1:12" s="4" customFormat="1" ht="12.75">
      <c r="A343" s="40"/>
      <c r="B343" s="40"/>
      <c r="C343" s="40"/>
      <c r="D343" s="20"/>
      <c r="E343" s="20"/>
      <c r="F343" s="9"/>
      <c r="G343" s="9"/>
      <c r="H343" s="9"/>
      <c r="I343" s="2"/>
      <c r="J343" s="2"/>
      <c r="K343" s="2"/>
      <c r="L343" s="6"/>
    </row>
    <row r="344" spans="1:12" s="4" customFormat="1" ht="12.75">
      <c r="A344" s="40"/>
      <c r="B344" s="40"/>
      <c r="C344" s="40"/>
      <c r="D344" s="20"/>
      <c r="E344" s="20"/>
      <c r="F344" s="9"/>
      <c r="G344" s="9"/>
      <c r="H344" s="9"/>
      <c r="I344" s="2"/>
      <c r="J344" s="2"/>
      <c r="K344" s="2"/>
      <c r="L344" s="6"/>
    </row>
    <row r="345" spans="1:12" s="4" customFormat="1" ht="12.75">
      <c r="A345" s="40"/>
      <c r="B345" s="40"/>
      <c r="C345" s="40"/>
      <c r="D345" s="20"/>
      <c r="E345" s="20"/>
      <c r="F345" s="9"/>
      <c r="G345" s="9"/>
      <c r="H345" s="9"/>
      <c r="I345" s="2"/>
      <c r="J345" s="2"/>
      <c r="K345" s="2"/>
      <c r="L345" s="6"/>
    </row>
    <row r="346" spans="1:12" s="4" customFormat="1" ht="12.75">
      <c r="A346" s="40"/>
      <c r="B346" s="40"/>
      <c r="C346" s="40"/>
      <c r="D346" s="20"/>
      <c r="E346" s="20"/>
      <c r="F346" s="1"/>
      <c r="G346" s="1"/>
      <c r="H346" s="1"/>
      <c r="I346" s="1"/>
      <c r="J346" s="1"/>
      <c r="K346" s="1"/>
      <c r="L346" s="6"/>
    </row>
    <row r="347" spans="1:12" s="4" customFormat="1" ht="12.75">
      <c r="A347" s="40"/>
      <c r="B347" s="40"/>
      <c r="C347" s="40"/>
      <c r="D347" s="20"/>
      <c r="E347" s="20"/>
      <c r="F347" s="1"/>
      <c r="G347" s="1"/>
      <c r="H347" s="1"/>
      <c r="I347" s="1"/>
      <c r="J347" s="1"/>
      <c r="K347" s="1"/>
      <c r="L347" s="6"/>
    </row>
    <row r="348" spans="1:12" ht="12.75">
      <c r="A348" s="40"/>
      <c r="B348" s="40"/>
      <c r="C348" s="40"/>
      <c r="L348" s="2"/>
    </row>
    <row r="349" spans="1:12" ht="12.75">
      <c r="A349" s="40"/>
      <c r="B349" s="40"/>
      <c r="C349" s="40"/>
      <c r="D349" s="45"/>
      <c r="E349" s="45"/>
      <c r="L349" s="2"/>
    </row>
    <row r="350" spans="1:12" ht="12.75">
      <c r="A350" s="40"/>
      <c r="B350" s="40"/>
      <c r="C350" s="40"/>
      <c r="L350" s="2"/>
    </row>
    <row r="351" spans="1:12" ht="12.75">
      <c r="A351" s="40"/>
      <c r="B351" s="40"/>
      <c r="C351" s="40"/>
      <c r="L351" s="2"/>
    </row>
    <row r="352" spans="1:12" ht="12.75">
      <c r="A352" s="40"/>
      <c r="B352" s="40"/>
      <c r="C352" s="40"/>
      <c r="L352" s="2"/>
    </row>
    <row r="353" spans="1:12" ht="12.75">
      <c r="A353" s="40"/>
      <c r="B353" s="40"/>
      <c r="C353" s="40"/>
      <c r="F353" s="4"/>
      <c r="G353" s="4"/>
      <c r="H353" s="4"/>
      <c r="I353" s="4"/>
      <c r="J353" s="4"/>
      <c r="K353" s="4"/>
      <c r="L353" s="2"/>
    </row>
    <row r="354" spans="1:12" ht="12.75">
      <c r="A354" s="40"/>
      <c r="B354" s="40"/>
      <c r="C354" s="40"/>
      <c r="L354" s="2"/>
    </row>
    <row r="355" spans="1:3" ht="12.75">
      <c r="A355" s="40"/>
      <c r="B355" s="40"/>
      <c r="C355" s="40"/>
    </row>
    <row r="356" spans="1:3" ht="12.75">
      <c r="A356" s="40"/>
      <c r="B356" s="40"/>
      <c r="C356" s="40"/>
    </row>
    <row r="357" spans="1:3" ht="12.75">
      <c r="A357" s="40"/>
      <c r="B357" s="40"/>
      <c r="C357" s="40"/>
    </row>
    <row r="358" spans="1:3" ht="12.75">
      <c r="A358" s="40"/>
      <c r="B358" s="40"/>
      <c r="C358" s="40"/>
    </row>
    <row r="359" spans="1:3" ht="12.75">
      <c r="A359" s="40"/>
      <c r="B359" s="40"/>
      <c r="C359" s="40"/>
    </row>
    <row r="360" spans="1:3" ht="12.75">
      <c r="A360" s="45"/>
      <c r="B360" s="45"/>
      <c r="C360" s="45"/>
    </row>
    <row r="361" spans="1:3" ht="12.75">
      <c r="A361" s="46"/>
      <c r="B361" s="46"/>
      <c r="C361" s="46"/>
    </row>
    <row r="362" spans="1:11" s="4" customFormat="1" ht="12.75">
      <c r="A362" s="20"/>
      <c r="B362" s="20"/>
      <c r="C362" s="20"/>
      <c r="D362" s="20"/>
      <c r="E362" s="20"/>
      <c r="F362" s="1"/>
      <c r="G362" s="1"/>
      <c r="H362" s="1"/>
      <c r="I362" s="1"/>
      <c r="J362" s="1"/>
      <c r="K362" s="1"/>
    </row>
    <row r="363" spans="1:3" ht="12.75">
      <c r="A363" s="46"/>
      <c r="B363" s="46"/>
      <c r="C363" s="46"/>
    </row>
    <row r="364" spans="1:3" ht="12.75">
      <c r="A364" s="46"/>
      <c r="B364" s="46"/>
      <c r="C364" s="46"/>
    </row>
    <row r="365" spans="1:3" ht="12.75">
      <c r="A365" s="46"/>
      <c r="B365" s="46"/>
      <c r="C365" s="46"/>
    </row>
    <row r="366" spans="1:5" ht="12.75">
      <c r="A366" s="46"/>
      <c r="B366" s="46"/>
      <c r="C366" s="46"/>
      <c r="D366" s="45"/>
      <c r="E366" s="45"/>
    </row>
    <row r="367" spans="1:5" ht="12.75">
      <c r="A367" s="20"/>
      <c r="B367" s="20"/>
      <c r="C367" s="20"/>
      <c r="D367" s="45"/>
      <c r="E367" s="45"/>
    </row>
    <row r="368" spans="1:5" ht="12.75">
      <c r="A368" s="20"/>
      <c r="B368" s="20"/>
      <c r="C368" s="20"/>
      <c r="D368" s="45"/>
      <c r="E368" s="45"/>
    </row>
    <row r="369" spans="1:5" ht="12.75">
      <c r="A369" s="20"/>
      <c r="B369" s="20"/>
      <c r="C369" s="20"/>
      <c r="D369" s="45"/>
      <c r="E369" s="45"/>
    </row>
    <row r="370" spans="1:11" ht="12.75">
      <c r="A370" s="20"/>
      <c r="B370" s="20"/>
      <c r="C370" s="20"/>
      <c r="D370" s="45"/>
      <c r="E370" s="45"/>
      <c r="F370" s="4"/>
      <c r="G370" s="4"/>
      <c r="H370" s="4"/>
      <c r="I370" s="4"/>
      <c r="J370" s="4"/>
      <c r="K370" s="4"/>
    </row>
    <row r="371" spans="1:11" ht="12.75">
      <c r="A371" s="41"/>
      <c r="B371" s="41"/>
      <c r="C371" s="41"/>
      <c r="F371" s="4"/>
      <c r="G371" s="4"/>
      <c r="H371" s="4"/>
      <c r="I371" s="4"/>
      <c r="J371" s="4"/>
      <c r="K371" s="4"/>
    </row>
    <row r="372" spans="1:11" ht="12.75">
      <c r="A372" s="44"/>
      <c r="B372" s="44"/>
      <c r="C372" s="44"/>
      <c r="D372" s="42"/>
      <c r="E372" s="42"/>
      <c r="F372" s="4"/>
      <c r="G372" s="4"/>
      <c r="H372" s="4"/>
      <c r="I372" s="4"/>
      <c r="J372" s="4"/>
      <c r="K372" s="4"/>
    </row>
    <row r="373" spans="1:11" ht="12.75">
      <c r="A373" s="40"/>
      <c r="B373" s="40"/>
      <c r="C373" s="40"/>
      <c r="D373" s="40"/>
      <c r="E373" s="40"/>
      <c r="F373" s="4"/>
      <c r="G373" s="4"/>
      <c r="H373" s="4"/>
      <c r="I373" s="4"/>
      <c r="J373" s="4"/>
      <c r="K373" s="4"/>
    </row>
    <row r="374" spans="1:11" ht="12.75">
      <c r="A374" s="40"/>
      <c r="B374" s="40"/>
      <c r="C374" s="40"/>
      <c r="D374" s="40"/>
      <c r="E374" s="40"/>
      <c r="F374" s="4"/>
      <c r="G374" s="4"/>
      <c r="H374" s="4"/>
      <c r="I374" s="4"/>
      <c r="J374" s="4"/>
      <c r="K374" s="4"/>
    </row>
    <row r="375" spans="1:5" ht="12.75">
      <c r="A375" s="40"/>
      <c r="B375" s="40"/>
      <c r="C375" s="40"/>
      <c r="D375" s="40"/>
      <c r="E375" s="40"/>
    </row>
    <row r="376" spans="1:11" ht="12.75">
      <c r="A376" s="40"/>
      <c r="B376" s="40"/>
      <c r="C376" s="40"/>
      <c r="D376" s="40"/>
      <c r="E376" s="40"/>
      <c r="F376" s="11"/>
      <c r="G376" s="11"/>
      <c r="H376" s="11"/>
      <c r="I376" s="12"/>
      <c r="J376" s="12"/>
      <c r="K376" s="12"/>
    </row>
    <row r="377" spans="1:11" ht="12.75">
      <c r="A377" s="47"/>
      <c r="B377" s="44"/>
      <c r="C377" s="44"/>
      <c r="D377" s="40"/>
      <c r="E377" s="40"/>
      <c r="F377" s="9"/>
      <c r="G377" s="9"/>
      <c r="H377" s="9"/>
      <c r="I377" s="2"/>
      <c r="J377" s="2"/>
      <c r="K377" s="2"/>
    </row>
    <row r="378" spans="1:11" ht="12.75">
      <c r="A378" s="41"/>
      <c r="B378" s="40"/>
      <c r="C378" s="40"/>
      <c r="D378" s="40"/>
      <c r="E378" s="40"/>
      <c r="F378" s="9"/>
      <c r="G378" s="9"/>
      <c r="H378" s="9"/>
      <c r="I378" s="2"/>
      <c r="J378" s="2"/>
      <c r="K378" s="2"/>
    </row>
    <row r="379" spans="1:11" s="4" customFormat="1" ht="12.75">
      <c r="A379" s="41"/>
      <c r="B379" s="40"/>
      <c r="C379" s="40"/>
      <c r="D379" s="40"/>
      <c r="E379" s="40"/>
      <c r="F379" s="9"/>
      <c r="G379" s="9"/>
      <c r="H379" s="9"/>
      <c r="I379" s="2"/>
      <c r="J379" s="2"/>
      <c r="K379" s="2"/>
    </row>
    <row r="380" spans="1:11" s="4" customFormat="1" ht="12.75">
      <c r="A380" s="41"/>
      <c r="B380" s="40"/>
      <c r="C380" s="40"/>
      <c r="D380" s="40"/>
      <c r="E380" s="40"/>
      <c r="F380" s="9"/>
      <c r="G380" s="9"/>
      <c r="H380" s="9"/>
      <c r="I380" s="2"/>
      <c r="J380" s="2"/>
      <c r="K380" s="2"/>
    </row>
    <row r="381" spans="1:11" s="4" customFormat="1" ht="12.75">
      <c r="A381" s="41"/>
      <c r="B381" s="40"/>
      <c r="C381" s="40"/>
      <c r="D381" s="40"/>
      <c r="E381" s="40"/>
      <c r="F381" s="9"/>
      <c r="G381" s="9"/>
      <c r="H381" s="9"/>
      <c r="I381" s="2"/>
      <c r="J381" s="2"/>
      <c r="K381" s="2"/>
    </row>
    <row r="382" spans="1:11" s="4" customFormat="1" ht="12.75">
      <c r="A382" s="48"/>
      <c r="B382" s="49"/>
      <c r="C382" s="50"/>
      <c r="D382" s="40"/>
      <c r="E382" s="40"/>
      <c r="F382" s="9"/>
      <c r="G382" s="9"/>
      <c r="H382" s="9"/>
      <c r="I382" s="2"/>
      <c r="J382" s="2"/>
      <c r="K382" s="2"/>
    </row>
    <row r="383" spans="1:11" s="4" customFormat="1" ht="12.75">
      <c r="A383" s="61"/>
      <c r="B383" s="51"/>
      <c r="C383" s="51"/>
      <c r="D383" s="40"/>
      <c r="E383" s="40"/>
      <c r="F383" s="9"/>
      <c r="G383" s="9"/>
      <c r="H383" s="9"/>
      <c r="I383" s="2"/>
      <c r="J383" s="2"/>
      <c r="K383" s="2"/>
    </row>
    <row r="384" spans="1:11" ht="12.75">
      <c r="A384" s="44"/>
      <c r="B384" s="44"/>
      <c r="C384" s="44"/>
      <c r="D384" s="42"/>
      <c r="E384" s="42"/>
      <c r="F384" s="9"/>
      <c r="G384" s="9"/>
      <c r="H384" s="9"/>
      <c r="I384" s="2"/>
      <c r="J384" s="2"/>
      <c r="K384" s="2"/>
    </row>
    <row r="385" spans="1:12" s="3" customFormat="1" ht="12.75">
      <c r="A385" s="40"/>
      <c r="B385" s="40"/>
      <c r="C385" s="40"/>
      <c r="D385" s="41"/>
      <c r="E385" s="41"/>
      <c r="F385" s="9"/>
      <c r="G385" s="9"/>
      <c r="H385" s="9"/>
      <c r="I385" s="2"/>
      <c r="J385" s="2"/>
      <c r="K385" s="2"/>
      <c r="L385" s="13"/>
    </row>
    <row r="386" spans="1:12" ht="12.75">
      <c r="A386" s="40"/>
      <c r="B386" s="40"/>
      <c r="C386" s="40"/>
      <c r="D386" s="44"/>
      <c r="E386" s="44"/>
      <c r="F386" s="9"/>
      <c r="G386" s="9"/>
      <c r="H386" s="9"/>
      <c r="I386" s="2"/>
      <c r="J386" s="2"/>
      <c r="K386" s="2"/>
      <c r="L386" s="2"/>
    </row>
    <row r="387" spans="1:12" ht="12.75">
      <c r="A387" s="40"/>
      <c r="B387" s="40"/>
      <c r="C387" s="40"/>
      <c r="D387" s="40"/>
      <c r="E387" s="40"/>
      <c r="F387" s="9"/>
      <c r="G387" s="9"/>
      <c r="H387" s="9"/>
      <c r="I387" s="2"/>
      <c r="J387" s="2"/>
      <c r="K387" s="2"/>
      <c r="L387" s="2"/>
    </row>
    <row r="388" spans="1:12" ht="12.75">
      <c r="A388" s="40"/>
      <c r="B388" s="40"/>
      <c r="C388" s="40"/>
      <c r="D388" s="40"/>
      <c r="E388" s="40"/>
      <c r="F388" s="3"/>
      <c r="G388" s="3"/>
      <c r="H388" s="3"/>
      <c r="I388" s="3"/>
      <c r="J388" s="3"/>
      <c r="K388" s="3"/>
      <c r="L388" s="2"/>
    </row>
    <row r="389" spans="1:12" ht="12.75">
      <c r="A389" s="40"/>
      <c r="B389" s="40"/>
      <c r="C389" s="40"/>
      <c r="D389" s="40"/>
      <c r="E389" s="40"/>
      <c r="F389" s="10"/>
      <c r="G389" s="10"/>
      <c r="H389" s="10"/>
      <c r="I389" s="6"/>
      <c r="J389" s="6"/>
      <c r="K389" s="6"/>
      <c r="L389" s="2"/>
    </row>
    <row r="390" spans="1:12" ht="12.75">
      <c r="A390" s="40"/>
      <c r="B390" s="40"/>
      <c r="C390" s="40"/>
      <c r="D390" s="40"/>
      <c r="E390" s="40"/>
      <c r="F390" s="11"/>
      <c r="G390" s="11"/>
      <c r="H390" s="11"/>
      <c r="I390" s="12"/>
      <c r="J390" s="12"/>
      <c r="K390" s="12"/>
      <c r="L390" s="2"/>
    </row>
    <row r="391" spans="1:12" ht="12.75">
      <c r="A391" s="40"/>
      <c r="B391" s="40"/>
      <c r="C391" s="40"/>
      <c r="D391" s="40"/>
      <c r="E391" s="40"/>
      <c r="F391" s="9"/>
      <c r="G391" s="9"/>
      <c r="H391" s="9"/>
      <c r="I391" s="2"/>
      <c r="J391" s="2"/>
      <c r="K391" s="2"/>
      <c r="L391" s="2"/>
    </row>
    <row r="392" spans="1:12" ht="12.75">
      <c r="A392" s="52"/>
      <c r="B392" s="52"/>
      <c r="C392" s="52"/>
      <c r="D392" s="41"/>
      <c r="E392" s="41"/>
      <c r="F392" s="9"/>
      <c r="G392" s="9"/>
      <c r="H392" s="9"/>
      <c r="I392" s="2"/>
      <c r="J392" s="2"/>
      <c r="K392" s="2"/>
      <c r="L392" s="2"/>
    </row>
    <row r="393" spans="1:12" ht="12.75">
      <c r="A393" s="53"/>
      <c r="B393" s="53"/>
      <c r="C393" s="53"/>
      <c r="D393" s="44"/>
      <c r="E393" s="44"/>
      <c r="F393" s="9"/>
      <c r="G393" s="9"/>
      <c r="H393" s="9"/>
      <c r="I393" s="2"/>
      <c r="J393" s="2"/>
      <c r="K393" s="2"/>
      <c r="L393" s="2"/>
    </row>
    <row r="394" spans="1:12" ht="12.75">
      <c r="A394" s="54"/>
      <c r="B394" s="54"/>
      <c r="C394" s="54"/>
      <c r="D394" s="40"/>
      <c r="E394" s="40"/>
      <c r="F394" s="9"/>
      <c r="G394" s="9"/>
      <c r="H394" s="9"/>
      <c r="I394" s="2"/>
      <c r="J394" s="2"/>
      <c r="K394" s="2"/>
      <c r="L394" s="2"/>
    </row>
    <row r="395" spans="1:12" ht="12.75">
      <c r="A395" s="54"/>
      <c r="B395" s="54"/>
      <c r="C395" s="54"/>
      <c r="D395" s="40"/>
      <c r="E395" s="40"/>
      <c r="F395" s="9"/>
      <c r="G395" s="9"/>
      <c r="H395" s="9"/>
      <c r="I395" s="2"/>
      <c r="J395" s="2"/>
      <c r="K395" s="2"/>
      <c r="L395" s="2"/>
    </row>
    <row r="396" spans="1:12" ht="12.75">
      <c r="A396" s="54"/>
      <c r="B396" s="54"/>
      <c r="C396" s="54"/>
      <c r="D396" s="40"/>
      <c r="E396" s="40"/>
      <c r="F396" s="10"/>
      <c r="G396" s="10"/>
      <c r="H396" s="10"/>
      <c r="I396" s="6"/>
      <c r="J396" s="6"/>
      <c r="K396" s="6"/>
      <c r="L396" s="2"/>
    </row>
    <row r="397" spans="1:11" s="3" customFormat="1" ht="12.75">
      <c r="A397" s="52"/>
      <c r="B397" s="52"/>
      <c r="C397" s="52"/>
      <c r="D397" s="40"/>
      <c r="E397" s="40"/>
      <c r="F397" s="11"/>
      <c r="G397" s="11"/>
      <c r="H397" s="11"/>
      <c r="I397" s="12"/>
      <c r="J397" s="12"/>
      <c r="K397" s="12"/>
    </row>
    <row r="398" spans="1:12" s="4" customFormat="1" ht="12.75">
      <c r="A398" s="40"/>
      <c r="B398" s="40"/>
      <c r="C398" s="40"/>
      <c r="D398" s="40"/>
      <c r="E398" s="40"/>
      <c r="F398" s="9"/>
      <c r="G398" s="9"/>
      <c r="H398" s="9"/>
      <c r="I398" s="2"/>
      <c r="J398" s="2"/>
      <c r="K398" s="2"/>
      <c r="L398" s="6"/>
    </row>
    <row r="399" spans="1:12" s="5" customFormat="1" ht="12.75">
      <c r="A399" s="40"/>
      <c r="B399" s="40"/>
      <c r="C399" s="40"/>
      <c r="D399" s="40"/>
      <c r="E399" s="40"/>
      <c r="F399" s="9"/>
      <c r="G399" s="9"/>
      <c r="H399" s="9"/>
      <c r="I399" s="2"/>
      <c r="J399" s="2"/>
      <c r="K399" s="2"/>
      <c r="L399" s="12"/>
    </row>
    <row r="400" spans="1:12" ht="12.75">
      <c r="A400" s="40"/>
      <c r="B400" s="40"/>
      <c r="C400" s="40"/>
      <c r="D400" s="40"/>
      <c r="E400" s="40"/>
      <c r="F400" s="9"/>
      <c r="G400" s="9"/>
      <c r="H400" s="9"/>
      <c r="I400" s="2"/>
      <c r="J400" s="2"/>
      <c r="K400" s="2"/>
      <c r="L400" s="2"/>
    </row>
    <row r="401" spans="1:12" ht="12.75">
      <c r="A401" s="40"/>
      <c r="B401" s="40"/>
      <c r="C401" s="40"/>
      <c r="D401" s="40"/>
      <c r="E401" s="40"/>
      <c r="F401" s="9"/>
      <c r="G401" s="9"/>
      <c r="H401" s="9"/>
      <c r="I401" s="2"/>
      <c r="J401" s="2"/>
      <c r="K401" s="2"/>
      <c r="L401" s="2"/>
    </row>
    <row r="402" spans="1:12" ht="12.75">
      <c r="A402" s="44"/>
      <c r="B402" s="44"/>
      <c r="C402" s="44"/>
      <c r="D402" s="40"/>
      <c r="E402" s="40"/>
      <c r="F402" s="9"/>
      <c r="G402" s="9"/>
      <c r="H402" s="9"/>
      <c r="I402" s="2"/>
      <c r="J402" s="2"/>
      <c r="K402" s="2"/>
      <c r="L402" s="2"/>
    </row>
    <row r="403" spans="1:12" ht="12.75">
      <c r="A403" s="40"/>
      <c r="B403" s="40"/>
      <c r="C403" s="40"/>
      <c r="D403" s="44"/>
      <c r="E403" s="44"/>
      <c r="F403" s="9"/>
      <c r="G403" s="9"/>
      <c r="H403" s="9"/>
      <c r="I403" s="2"/>
      <c r="J403" s="2"/>
      <c r="K403" s="2"/>
      <c r="L403" s="2"/>
    </row>
    <row r="404" spans="1:12" ht="12.75">
      <c r="A404" s="40"/>
      <c r="B404" s="40"/>
      <c r="C404" s="40"/>
      <c r="D404" s="55"/>
      <c r="E404" s="55"/>
      <c r="F404" s="9"/>
      <c r="G404" s="9"/>
      <c r="H404" s="9"/>
      <c r="I404" s="2"/>
      <c r="J404" s="2"/>
      <c r="K404" s="2"/>
      <c r="L404" s="2"/>
    </row>
    <row r="405" spans="1:12" s="3" customFormat="1" ht="12.75">
      <c r="A405" s="40"/>
      <c r="B405" s="40"/>
      <c r="C405" s="40"/>
      <c r="D405" s="55"/>
      <c r="E405" s="55"/>
      <c r="F405" s="9"/>
      <c r="G405" s="9"/>
      <c r="H405" s="9"/>
      <c r="I405" s="2"/>
      <c r="J405" s="2"/>
      <c r="K405" s="2"/>
      <c r="L405" s="13"/>
    </row>
    <row r="406" spans="1:12" s="5" customFormat="1" ht="12.75">
      <c r="A406" s="40"/>
      <c r="B406" s="40"/>
      <c r="C406" s="40"/>
      <c r="D406" s="55"/>
      <c r="E406" s="55"/>
      <c r="F406" s="9"/>
      <c r="G406" s="9"/>
      <c r="H406" s="9"/>
      <c r="I406" s="2"/>
      <c r="J406" s="2"/>
      <c r="K406" s="2"/>
      <c r="L406" s="12"/>
    </row>
    <row r="407" spans="1:12" ht="12.75">
      <c r="A407" s="44"/>
      <c r="B407" s="44"/>
      <c r="C407" s="44"/>
      <c r="D407" s="55"/>
      <c r="E407" s="55"/>
      <c r="F407" s="11"/>
      <c r="G407" s="11"/>
      <c r="H407" s="11"/>
      <c r="I407" s="12"/>
      <c r="J407" s="12"/>
      <c r="K407" s="12"/>
      <c r="L407" s="2"/>
    </row>
    <row r="408" spans="1:7" ht="12.75">
      <c r="A408" s="40"/>
      <c r="B408" s="40"/>
      <c r="C408" s="40"/>
      <c r="D408" s="55"/>
      <c r="E408" s="55"/>
      <c r="F408" s="2"/>
      <c r="G408" s="2"/>
    </row>
    <row r="409" spans="1:7" ht="12.75">
      <c r="A409" s="40"/>
      <c r="B409" s="40"/>
      <c r="C409" s="40"/>
      <c r="D409" s="55"/>
      <c r="E409" s="55"/>
      <c r="F409" s="2"/>
      <c r="G409" s="2"/>
    </row>
    <row r="410" spans="1:7" ht="12.75">
      <c r="A410" s="40"/>
      <c r="B410" s="40"/>
      <c r="C410" s="40"/>
      <c r="D410" s="55"/>
      <c r="E410" s="55"/>
      <c r="F410" s="2"/>
      <c r="G410" s="2"/>
    </row>
    <row r="411" spans="1:7" ht="12.75">
      <c r="A411" s="40"/>
      <c r="B411" s="40"/>
      <c r="C411" s="40"/>
      <c r="D411" s="55"/>
      <c r="E411" s="55"/>
      <c r="F411" s="2"/>
      <c r="G411" s="2"/>
    </row>
    <row r="412" spans="1:7" ht="12.75">
      <c r="A412" s="40"/>
      <c r="B412" s="40"/>
      <c r="C412" s="40"/>
      <c r="D412" s="55"/>
      <c r="E412" s="55"/>
      <c r="F412" s="2"/>
      <c r="G412" s="2"/>
    </row>
    <row r="413" spans="1:7" ht="12.75">
      <c r="A413" s="40"/>
      <c r="B413" s="40"/>
      <c r="C413" s="40"/>
      <c r="D413" s="55"/>
      <c r="E413" s="55"/>
      <c r="F413" s="2"/>
      <c r="G413" s="2"/>
    </row>
    <row r="414" spans="1:7" ht="12.75">
      <c r="A414" s="40"/>
      <c r="B414" s="40"/>
      <c r="C414" s="40"/>
      <c r="D414" s="55"/>
      <c r="E414" s="55"/>
      <c r="F414" s="2"/>
      <c r="G414" s="2"/>
    </row>
    <row r="415" spans="1:7" ht="12.75">
      <c r="A415" s="40"/>
      <c r="B415" s="40"/>
      <c r="C415" s="40"/>
      <c r="D415" s="55"/>
      <c r="E415" s="55"/>
      <c r="F415" s="2"/>
      <c r="G415" s="2"/>
    </row>
    <row r="416" spans="1:7" s="5" customFormat="1" ht="12.75">
      <c r="A416" s="44"/>
      <c r="B416" s="44"/>
      <c r="C416" s="44"/>
      <c r="D416" s="55"/>
      <c r="E416" s="55"/>
      <c r="F416" s="2"/>
      <c r="G416" s="12"/>
    </row>
    <row r="417" spans="1:7" ht="12.75">
      <c r="A417" s="40"/>
      <c r="B417" s="40"/>
      <c r="C417" s="40"/>
      <c r="D417" s="55"/>
      <c r="E417" s="55"/>
      <c r="F417" s="2"/>
      <c r="G417" s="2"/>
    </row>
    <row r="418" spans="1:7" ht="12.75">
      <c r="A418" s="40"/>
      <c r="B418" s="40"/>
      <c r="C418" s="40"/>
      <c r="D418" s="55"/>
      <c r="E418" s="55"/>
      <c r="F418" s="2"/>
      <c r="G418" s="2"/>
    </row>
    <row r="419" spans="1:7" ht="12.75">
      <c r="A419" s="40"/>
      <c r="B419" s="40"/>
      <c r="C419" s="40"/>
      <c r="D419" s="55"/>
      <c r="E419" s="55"/>
      <c r="F419" s="2"/>
      <c r="G419" s="2"/>
    </row>
    <row r="420" spans="1:7" ht="12.75">
      <c r="A420" s="44"/>
      <c r="B420" s="44"/>
      <c r="C420" s="44"/>
      <c r="D420" s="55"/>
      <c r="E420" s="55"/>
      <c r="F420" s="2"/>
      <c r="G420" s="2"/>
    </row>
    <row r="421" spans="1:7" ht="12.75">
      <c r="A421" s="40"/>
      <c r="B421" s="40"/>
      <c r="C421" s="40"/>
      <c r="D421" s="55"/>
      <c r="E421" s="55"/>
      <c r="F421" s="2"/>
      <c r="G421" s="2"/>
    </row>
    <row r="422" spans="1:7" ht="12.75">
      <c r="A422" s="40"/>
      <c r="B422" s="40"/>
      <c r="C422" s="40"/>
      <c r="D422" s="56"/>
      <c r="E422" s="56"/>
      <c r="F422" s="2"/>
      <c r="G422" s="2"/>
    </row>
    <row r="423" spans="1:7" ht="12.75">
      <c r="A423" s="40"/>
      <c r="B423" s="40"/>
      <c r="C423" s="40"/>
      <c r="D423" s="55"/>
      <c r="E423" s="55"/>
      <c r="F423" s="2"/>
      <c r="G423" s="2"/>
    </row>
    <row r="424" spans="1:7" ht="12.75">
      <c r="A424" s="40"/>
      <c r="B424" s="40"/>
      <c r="C424" s="40"/>
      <c r="D424" s="55"/>
      <c r="E424" s="55"/>
      <c r="F424" s="2"/>
      <c r="G424" s="2"/>
    </row>
    <row r="425" spans="1:7" ht="12.75">
      <c r="A425" s="71"/>
      <c r="B425" s="57"/>
      <c r="C425" s="58"/>
      <c r="D425" s="55"/>
      <c r="E425" s="55"/>
      <c r="F425" s="2"/>
      <c r="G425" s="2"/>
    </row>
    <row r="426" spans="1:7" ht="12.75">
      <c r="A426" s="48"/>
      <c r="B426" s="49"/>
      <c r="C426" s="50"/>
      <c r="D426" s="55"/>
      <c r="E426" s="55"/>
      <c r="F426" s="12"/>
      <c r="G426" s="2"/>
    </row>
    <row r="427" spans="1:7" ht="12.75">
      <c r="A427" s="48"/>
      <c r="B427" s="49"/>
      <c r="C427" s="50"/>
      <c r="D427" s="56"/>
      <c r="E427" s="56"/>
      <c r="F427" s="2"/>
      <c r="G427" s="2"/>
    </row>
    <row r="428" spans="1:7" ht="12.75">
      <c r="A428" s="48"/>
      <c r="B428" s="49"/>
      <c r="C428" s="50"/>
      <c r="D428" s="55"/>
      <c r="E428" s="55"/>
      <c r="F428" s="2"/>
      <c r="G428" s="2"/>
    </row>
    <row r="429" spans="1:7" ht="12.75">
      <c r="A429" s="48"/>
      <c r="B429" s="49"/>
      <c r="C429" s="50"/>
      <c r="D429" s="55"/>
      <c r="E429" s="55"/>
      <c r="F429" s="2"/>
      <c r="G429" s="2"/>
    </row>
    <row r="430" spans="1:7" ht="12.75">
      <c r="A430" s="48"/>
      <c r="B430" s="49"/>
      <c r="C430" s="50"/>
      <c r="D430" s="55"/>
      <c r="E430" s="55"/>
      <c r="F430" s="2"/>
      <c r="G430" s="2"/>
    </row>
    <row r="431" spans="1:7" ht="12.75">
      <c r="A431" s="48"/>
      <c r="B431" s="48"/>
      <c r="C431" s="48"/>
      <c r="D431" s="55"/>
      <c r="E431" s="55"/>
      <c r="F431" s="12"/>
      <c r="G431" s="2"/>
    </row>
    <row r="432" spans="1:7" ht="12.75">
      <c r="A432" s="48"/>
      <c r="B432" s="48"/>
      <c r="C432" s="48"/>
      <c r="D432" s="55"/>
      <c r="E432" s="55"/>
      <c r="F432" s="2"/>
      <c r="G432" s="2"/>
    </row>
    <row r="433" spans="1:7" ht="12.75">
      <c r="A433" s="48"/>
      <c r="B433" s="48"/>
      <c r="C433" s="48"/>
      <c r="D433" s="55"/>
      <c r="E433" s="55"/>
      <c r="F433" s="2"/>
      <c r="G433" s="2"/>
    </row>
    <row r="434" spans="1:7" ht="12.75">
      <c r="A434" s="40"/>
      <c r="B434" s="40"/>
      <c r="C434" s="40"/>
      <c r="D434" s="55"/>
      <c r="E434" s="55"/>
      <c r="F434" s="2"/>
      <c r="G434" s="2"/>
    </row>
    <row r="435" spans="1:7" s="5" customFormat="1" ht="12.75">
      <c r="A435" s="40"/>
      <c r="B435" s="40"/>
      <c r="C435" s="40"/>
      <c r="D435" s="55"/>
      <c r="E435" s="55"/>
      <c r="F435" s="2"/>
      <c r="G435" s="12"/>
    </row>
    <row r="436" spans="1:7" ht="12.75">
      <c r="A436" s="40"/>
      <c r="B436" s="40"/>
      <c r="C436" s="40"/>
      <c r="D436" s="55"/>
      <c r="E436" s="55"/>
      <c r="F436" s="2"/>
      <c r="G436" s="2"/>
    </row>
    <row r="437" spans="1:7" ht="12.75">
      <c r="A437" s="40"/>
      <c r="B437" s="40"/>
      <c r="C437" s="40"/>
      <c r="D437" s="55"/>
      <c r="E437" s="55"/>
      <c r="F437" s="2"/>
      <c r="G437" s="2"/>
    </row>
    <row r="438" spans="1:7" ht="12.75">
      <c r="A438" s="40"/>
      <c r="B438" s="40"/>
      <c r="C438" s="40"/>
      <c r="D438" s="55"/>
      <c r="E438" s="55"/>
      <c r="F438" s="2"/>
      <c r="G438" s="2"/>
    </row>
    <row r="439" spans="1:7" ht="12.75">
      <c r="A439" s="40"/>
      <c r="B439" s="40"/>
      <c r="C439" s="40"/>
      <c r="D439" s="55"/>
      <c r="E439" s="55"/>
      <c r="F439" s="2"/>
      <c r="G439" s="2"/>
    </row>
    <row r="440" spans="1:7" s="5" customFormat="1" ht="12.75">
      <c r="A440" s="40"/>
      <c r="B440" s="40"/>
      <c r="C440" s="40"/>
      <c r="D440" s="55"/>
      <c r="E440" s="55"/>
      <c r="F440" s="2"/>
      <c r="G440" s="12"/>
    </row>
    <row r="441" spans="1:7" ht="12.75">
      <c r="A441" s="40"/>
      <c r="B441" s="40"/>
      <c r="C441" s="40"/>
      <c r="D441" s="55"/>
      <c r="E441" s="55"/>
      <c r="F441" s="2"/>
      <c r="G441" s="2"/>
    </row>
    <row r="442" spans="1:7" ht="12.75">
      <c r="A442" s="41"/>
      <c r="B442" s="40"/>
      <c r="C442" s="40"/>
      <c r="D442" s="55"/>
      <c r="E442" s="55"/>
      <c r="F442" s="2"/>
      <c r="G442" s="2"/>
    </row>
    <row r="443" spans="1:7" ht="12.75">
      <c r="A443" s="41"/>
      <c r="B443" s="40"/>
      <c r="C443" s="40"/>
      <c r="D443" s="55"/>
      <c r="E443" s="55"/>
      <c r="F443" s="2"/>
      <c r="G443" s="2"/>
    </row>
    <row r="444" spans="1:7" ht="12.75">
      <c r="A444" s="41"/>
      <c r="B444" s="40"/>
      <c r="C444" s="40"/>
      <c r="D444" s="55"/>
      <c r="E444" s="55"/>
      <c r="F444" s="2"/>
      <c r="G444" s="2"/>
    </row>
    <row r="445" spans="1:7" ht="12.75">
      <c r="A445" s="41"/>
      <c r="B445" s="40"/>
      <c r="C445" s="40"/>
      <c r="D445" s="55"/>
      <c r="E445" s="55"/>
      <c r="F445" s="2"/>
      <c r="G445" s="2"/>
    </row>
    <row r="446" spans="1:7" ht="12.75">
      <c r="A446" s="42"/>
      <c r="B446" s="42"/>
      <c r="C446" s="42"/>
      <c r="D446" s="55"/>
      <c r="E446" s="55"/>
      <c r="F446" s="2"/>
      <c r="G446" s="2"/>
    </row>
    <row r="447" spans="1:7" ht="12.75">
      <c r="A447" s="41"/>
      <c r="B447" s="41"/>
      <c r="C447" s="41"/>
      <c r="D447" s="55"/>
      <c r="E447" s="55"/>
      <c r="F447" s="2"/>
      <c r="G447" s="2"/>
    </row>
    <row r="448" spans="1:7" ht="12.75">
      <c r="A448" s="44"/>
      <c r="B448" s="44"/>
      <c r="C448" s="44"/>
      <c r="D448" s="56"/>
      <c r="E448" s="56"/>
      <c r="F448" s="2"/>
      <c r="G448" s="2"/>
    </row>
    <row r="449" spans="1:7" ht="12.75">
      <c r="A449" s="40"/>
      <c r="B449" s="40"/>
      <c r="C449" s="40"/>
      <c r="D449" s="55"/>
      <c r="E449" s="55"/>
      <c r="F449" s="2"/>
      <c r="G449" s="2"/>
    </row>
    <row r="450" spans="1:7" ht="12.75">
      <c r="A450" s="40"/>
      <c r="B450" s="40"/>
      <c r="C450" s="40"/>
      <c r="D450" s="55"/>
      <c r="E450" s="55"/>
      <c r="F450" s="2"/>
      <c r="G450" s="2"/>
    </row>
    <row r="451" spans="1:7" ht="12.75">
      <c r="A451" s="40"/>
      <c r="B451" s="40"/>
      <c r="C451" s="40"/>
      <c r="D451" s="55"/>
      <c r="E451" s="55"/>
      <c r="F451" s="2"/>
      <c r="G451" s="2"/>
    </row>
    <row r="452" spans="1:7" ht="12.75">
      <c r="A452" s="40"/>
      <c r="B452" s="40"/>
      <c r="C452" s="40"/>
      <c r="D452" s="55"/>
      <c r="E452" s="55"/>
      <c r="F452" s="12"/>
      <c r="G452" s="2"/>
    </row>
    <row r="453" spans="1:7" ht="12.75">
      <c r="A453" s="40"/>
      <c r="B453" s="40"/>
      <c r="C453" s="40"/>
      <c r="D453" s="42"/>
      <c r="E453" s="42"/>
      <c r="F453" s="2"/>
      <c r="G453" s="2"/>
    </row>
    <row r="454" spans="1:7" ht="12.75">
      <c r="A454" s="40"/>
      <c r="B454" s="40"/>
      <c r="C454" s="40"/>
      <c r="D454" s="59"/>
      <c r="E454" s="59"/>
      <c r="F454" s="2"/>
      <c r="G454" s="2"/>
    </row>
    <row r="455" spans="1:7" ht="12.75">
      <c r="A455" s="40"/>
      <c r="B455" s="40"/>
      <c r="C455" s="40"/>
      <c r="D455" s="56"/>
      <c r="E455" s="56"/>
      <c r="F455" s="2"/>
      <c r="G455" s="2"/>
    </row>
    <row r="456" spans="1:7" ht="12.75">
      <c r="A456" s="40"/>
      <c r="B456" s="40"/>
      <c r="C456" s="40"/>
      <c r="D456" s="55"/>
      <c r="E456" s="55"/>
      <c r="F456" s="2"/>
      <c r="G456" s="2"/>
    </row>
    <row r="457" spans="1:7" ht="12.75">
      <c r="A457" s="44"/>
      <c r="B457" s="44"/>
      <c r="C457" s="44"/>
      <c r="D457" s="55"/>
      <c r="E457" s="55"/>
      <c r="F457" s="3"/>
      <c r="G457" s="2"/>
    </row>
    <row r="458" spans="1:7" ht="12.75">
      <c r="A458" s="55"/>
      <c r="B458" s="55"/>
      <c r="C458" s="55"/>
      <c r="D458" s="55"/>
      <c r="E458" s="55"/>
      <c r="F458" s="6"/>
      <c r="G458" s="2"/>
    </row>
    <row r="459" spans="1:7" ht="12.75">
      <c r="A459" s="40"/>
      <c r="B459" s="40"/>
      <c r="C459" s="40"/>
      <c r="D459" s="56"/>
      <c r="E459" s="56"/>
      <c r="F459" s="12"/>
      <c r="G459" s="2"/>
    </row>
    <row r="460" spans="1:7" ht="12.75">
      <c r="A460" s="40"/>
      <c r="B460" s="40"/>
      <c r="C460" s="40"/>
      <c r="D460" s="55"/>
      <c r="E460" s="55"/>
      <c r="F460" s="2"/>
      <c r="G460" s="2"/>
    </row>
    <row r="461" spans="1:7" s="5" customFormat="1" ht="12.75">
      <c r="A461" s="40"/>
      <c r="B461" s="40"/>
      <c r="C461" s="40"/>
      <c r="D461" s="55"/>
      <c r="E461" s="55"/>
      <c r="F461" s="2"/>
      <c r="G461" s="12"/>
    </row>
    <row r="462" spans="1:7" ht="12.75">
      <c r="A462" s="40"/>
      <c r="B462" s="40"/>
      <c r="C462" s="40"/>
      <c r="D462" s="55"/>
      <c r="E462" s="55"/>
      <c r="F462" s="2"/>
      <c r="G462" s="2"/>
    </row>
    <row r="463" spans="1:7" ht="12.75">
      <c r="A463" s="40"/>
      <c r="B463" s="40"/>
      <c r="C463" s="40"/>
      <c r="D463" s="55"/>
      <c r="E463" s="55"/>
      <c r="F463" s="12"/>
      <c r="G463" s="2"/>
    </row>
    <row r="464" spans="1:7" ht="12.75">
      <c r="A464" s="44"/>
      <c r="B464" s="44"/>
      <c r="C464" s="44"/>
      <c r="D464" s="56"/>
      <c r="E464" s="56"/>
      <c r="F464" s="2"/>
      <c r="G464" s="2"/>
    </row>
    <row r="465" spans="1:7" ht="12.75">
      <c r="A465" s="40"/>
      <c r="B465" s="40"/>
      <c r="C465" s="40"/>
      <c r="D465" s="55"/>
      <c r="E465" s="55"/>
      <c r="F465" s="2"/>
      <c r="G465" s="2"/>
    </row>
    <row r="466" spans="1:6" s="3" customFormat="1" ht="12.75">
      <c r="A466" s="40"/>
      <c r="B466" s="40"/>
      <c r="C466" s="40"/>
      <c r="D466" s="55"/>
      <c r="E466" s="55"/>
      <c r="F466" s="2"/>
    </row>
    <row r="467" spans="1:7" s="3" customFormat="1" ht="12.75">
      <c r="A467" s="40"/>
      <c r="B467" s="40"/>
      <c r="C467" s="40"/>
      <c r="D467" s="55"/>
      <c r="E467" s="55"/>
      <c r="F467" s="2"/>
      <c r="G467" s="13"/>
    </row>
    <row r="468" spans="1:7" s="5" customFormat="1" ht="12.75">
      <c r="A468" s="40"/>
      <c r="B468" s="40"/>
      <c r="C468" s="40"/>
      <c r="D468" s="55"/>
      <c r="E468" s="55"/>
      <c r="F468" s="12"/>
      <c r="G468" s="12"/>
    </row>
    <row r="469" spans="1:7" ht="12.75">
      <c r="A469" s="40"/>
      <c r="B469" s="40"/>
      <c r="C469" s="40"/>
      <c r="D469" s="55"/>
      <c r="E469" s="55"/>
      <c r="F469" s="2"/>
      <c r="G469" s="2"/>
    </row>
    <row r="470" spans="1:7" ht="12.75">
      <c r="A470" s="40"/>
      <c r="B470" s="40"/>
      <c r="C470" s="40"/>
      <c r="D470" s="55"/>
      <c r="E470" s="55"/>
      <c r="F470" s="2"/>
      <c r="G470" s="2"/>
    </row>
    <row r="471" spans="1:7" ht="12.75">
      <c r="A471" s="44"/>
      <c r="B471" s="44"/>
      <c r="C471" s="44"/>
      <c r="D471" s="55"/>
      <c r="E471" s="55"/>
      <c r="F471" s="2"/>
      <c r="G471" s="2"/>
    </row>
    <row r="472" spans="1:7" s="5" customFormat="1" ht="12.75">
      <c r="A472" s="40"/>
      <c r="B472" s="40"/>
      <c r="C472" s="40"/>
      <c r="D472" s="55"/>
      <c r="E472" s="55"/>
      <c r="F472" s="2"/>
      <c r="G472" s="12"/>
    </row>
    <row r="473" spans="1:7" ht="12.75">
      <c r="A473" s="40"/>
      <c r="B473" s="40"/>
      <c r="C473" s="40"/>
      <c r="D473" s="55"/>
      <c r="E473" s="55"/>
      <c r="F473" s="2"/>
      <c r="G473" s="2"/>
    </row>
    <row r="474" spans="1:7" ht="12.75">
      <c r="A474" s="40"/>
      <c r="B474" s="40"/>
      <c r="C474" s="40"/>
      <c r="D474" s="55"/>
      <c r="E474" s="55"/>
      <c r="F474" s="2"/>
      <c r="G474" s="2"/>
    </row>
    <row r="475" spans="1:7" ht="12.75">
      <c r="A475" s="40"/>
      <c r="B475" s="40"/>
      <c r="C475" s="40"/>
      <c r="D475" s="55"/>
      <c r="E475" s="55"/>
      <c r="F475" s="2"/>
      <c r="G475" s="2"/>
    </row>
    <row r="476" spans="1:7" ht="12.75">
      <c r="A476" s="44"/>
      <c r="B476" s="44"/>
      <c r="C476" s="44"/>
      <c r="D476" s="55"/>
      <c r="E476" s="55"/>
      <c r="F476" s="2"/>
      <c r="G476" s="2"/>
    </row>
    <row r="477" spans="1:7" s="5" customFormat="1" ht="12.75">
      <c r="A477" s="40"/>
      <c r="B477" s="40"/>
      <c r="C477" s="40"/>
      <c r="D477" s="55"/>
      <c r="E477" s="55"/>
      <c r="F477" s="2"/>
      <c r="G477" s="12"/>
    </row>
    <row r="478" spans="1:7" ht="12.75">
      <c r="A478" s="40"/>
      <c r="B478" s="40"/>
      <c r="C478" s="40"/>
      <c r="D478" s="55"/>
      <c r="E478" s="55"/>
      <c r="F478" s="2"/>
      <c r="G478" s="2"/>
    </row>
    <row r="479" spans="1:7" ht="12.75">
      <c r="A479" s="40"/>
      <c r="B479" s="40"/>
      <c r="C479" s="40"/>
      <c r="D479" s="55"/>
      <c r="E479" s="55"/>
      <c r="F479" s="2"/>
      <c r="G479" s="2"/>
    </row>
    <row r="480" spans="1:7" ht="12.75">
      <c r="A480" s="40"/>
      <c r="B480" s="40"/>
      <c r="C480" s="40"/>
      <c r="D480" s="55"/>
      <c r="E480" s="55"/>
      <c r="F480" s="2"/>
      <c r="G480" s="2"/>
    </row>
    <row r="481" spans="1:7" ht="12.75">
      <c r="A481" s="40"/>
      <c r="B481" s="40"/>
      <c r="C481" s="40"/>
      <c r="D481" s="55"/>
      <c r="E481" s="55"/>
      <c r="F481" s="2"/>
      <c r="G481" s="2"/>
    </row>
    <row r="482" spans="1:7" ht="12.75">
      <c r="A482" s="40"/>
      <c r="B482" s="40"/>
      <c r="C482" s="40"/>
      <c r="D482" s="55"/>
      <c r="E482" s="55"/>
      <c r="F482" s="2"/>
      <c r="G482" s="2"/>
    </row>
    <row r="483" spans="1:7" ht="12.75">
      <c r="A483" s="40"/>
      <c r="B483" s="40"/>
      <c r="C483" s="40"/>
      <c r="D483" s="45"/>
      <c r="E483" s="45"/>
      <c r="F483" s="2"/>
      <c r="G483" s="2"/>
    </row>
    <row r="484" spans="1:7" ht="12.75">
      <c r="A484" s="40"/>
      <c r="B484" s="40"/>
      <c r="C484" s="40"/>
      <c r="D484" s="46"/>
      <c r="E484" s="46"/>
      <c r="F484" s="2"/>
      <c r="G484" s="2"/>
    </row>
    <row r="485" spans="1:7" ht="12.75">
      <c r="A485" s="40"/>
      <c r="B485" s="40"/>
      <c r="C485" s="40"/>
      <c r="F485" s="2"/>
      <c r="G485" s="2"/>
    </row>
    <row r="486" spans="1:7" ht="12.75">
      <c r="A486" s="40"/>
      <c r="B486" s="40"/>
      <c r="C486" s="40"/>
      <c r="D486" s="46"/>
      <c r="E486" s="46"/>
      <c r="F486" s="2"/>
      <c r="G486" s="2"/>
    </row>
    <row r="487" spans="1:7" ht="12.75">
      <c r="A487" s="40"/>
      <c r="B487" s="40"/>
      <c r="C487" s="40"/>
      <c r="D487" s="46"/>
      <c r="E487" s="46"/>
      <c r="F487" s="4"/>
      <c r="G487" s="2"/>
    </row>
    <row r="488" spans="1:7" s="3" customFormat="1" ht="12.75">
      <c r="A488" s="40"/>
      <c r="B488" s="40"/>
      <c r="C488" s="40"/>
      <c r="D488" s="46"/>
      <c r="E488" s="46"/>
      <c r="F488" s="5"/>
      <c r="G488" s="13"/>
    </row>
    <row r="489" spans="1:7" s="3" customFormat="1" ht="12.75">
      <c r="A489" s="40"/>
      <c r="B489" s="40"/>
      <c r="C489" s="40"/>
      <c r="D489" s="46"/>
      <c r="E489" s="46"/>
      <c r="F489" s="1"/>
      <c r="G489" s="13"/>
    </row>
    <row r="490" spans="1:7" s="3" customFormat="1" ht="12.75">
      <c r="A490" s="40"/>
      <c r="B490" s="40"/>
      <c r="C490" s="40"/>
      <c r="D490" s="20"/>
      <c r="E490" s="20"/>
      <c r="F490" s="5"/>
      <c r="G490" s="13"/>
    </row>
    <row r="491" spans="1:7" s="3" customFormat="1" ht="12.75">
      <c r="A491" s="40"/>
      <c r="B491" s="40"/>
      <c r="C491" s="40"/>
      <c r="D491" s="20"/>
      <c r="E491" s="20"/>
      <c r="F491" s="5"/>
      <c r="G491" s="13"/>
    </row>
    <row r="492" spans="1:7" s="3" customFormat="1" ht="12.75">
      <c r="A492" s="40"/>
      <c r="B492" s="40"/>
      <c r="C492" s="40"/>
      <c r="D492" s="20"/>
      <c r="E492" s="20"/>
      <c r="F492" s="5"/>
      <c r="G492" s="13"/>
    </row>
    <row r="493" spans="1:7" s="3" customFormat="1" ht="12.75">
      <c r="A493" s="42"/>
      <c r="B493" s="42"/>
      <c r="C493" s="42"/>
      <c r="D493" s="20"/>
      <c r="E493" s="20"/>
      <c r="F493" s="5"/>
      <c r="G493" s="13"/>
    </row>
    <row r="494" spans="1:7" s="3" customFormat="1" ht="12.75">
      <c r="A494" s="41"/>
      <c r="B494" s="41"/>
      <c r="C494" s="41"/>
      <c r="D494" s="59"/>
      <c r="E494" s="59"/>
      <c r="F494" s="1"/>
      <c r="G494" s="13"/>
    </row>
    <row r="495" spans="1:7" s="3" customFormat="1" ht="12.75">
      <c r="A495" s="44"/>
      <c r="B495" s="44"/>
      <c r="C495" s="44"/>
      <c r="D495" s="56"/>
      <c r="E495" s="56"/>
      <c r="F495" s="1"/>
      <c r="G495" s="13"/>
    </row>
    <row r="496" spans="1:6" s="4" customFormat="1" ht="12.75">
      <c r="A496" s="40"/>
      <c r="B496" s="40"/>
      <c r="C496" s="40"/>
      <c r="D496" s="55"/>
      <c r="E496" s="55"/>
      <c r="F496" s="1"/>
    </row>
    <row r="497" spans="1:6" s="5" customFormat="1" ht="12.75">
      <c r="A497" s="40"/>
      <c r="B497" s="40"/>
      <c r="C497" s="40"/>
      <c r="D497" s="55"/>
      <c r="E497" s="55"/>
      <c r="F497" s="1"/>
    </row>
    <row r="498" spans="1:6" ht="12.75">
      <c r="A498" s="40"/>
      <c r="B498" s="40"/>
      <c r="C498" s="40"/>
      <c r="D498" s="55"/>
      <c r="E498" s="55"/>
      <c r="F498" s="6"/>
    </row>
    <row r="499" spans="1:6" s="5" customFormat="1" ht="12.75">
      <c r="A499" s="40"/>
      <c r="B499" s="40"/>
      <c r="C499" s="40"/>
      <c r="D499" s="55"/>
      <c r="E499" s="55"/>
      <c r="F499" s="12"/>
    </row>
    <row r="500" spans="1:6" s="5" customFormat="1" ht="12.75">
      <c r="A500" s="44"/>
      <c r="B500" s="44"/>
      <c r="C500" s="44"/>
      <c r="D500" s="56"/>
      <c r="E500" s="56"/>
      <c r="F500" s="2"/>
    </row>
    <row r="501" spans="1:6" s="5" customFormat="1" ht="12.75">
      <c r="A501" s="40"/>
      <c r="B501" s="40"/>
      <c r="C501" s="40"/>
      <c r="D501" s="55"/>
      <c r="E501" s="55"/>
      <c r="F501" s="2"/>
    </row>
    <row r="502" spans="1:6" s="5" customFormat="1" ht="12.75">
      <c r="A502" s="40"/>
      <c r="B502" s="40"/>
      <c r="C502" s="40"/>
      <c r="D502" s="55"/>
      <c r="E502" s="55"/>
      <c r="F502" s="2"/>
    </row>
    <row r="503" spans="1:6" ht="12.75">
      <c r="A503" s="40"/>
      <c r="B503" s="40"/>
      <c r="C503" s="40"/>
      <c r="D503" s="55"/>
      <c r="E503" s="55"/>
      <c r="F503" s="2"/>
    </row>
    <row r="504" spans="1:6" ht="12.75">
      <c r="A504" s="40"/>
      <c r="B504" s="40"/>
      <c r="C504" s="40"/>
      <c r="D504" s="55"/>
      <c r="E504" s="55"/>
      <c r="F504" s="12"/>
    </row>
    <row r="505" spans="1:6" ht="12.75">
      <c r="A505" s="44"/>
      <c r="B505" s="44"/>
      <c r="C505" s="44"/>
      <c r="D505" s="60"/>
      <c r="E505" s="42"/>
      <c r="F505" s="2"/>
    </row>
    <row r="506" spans="1:6" ht="12.75">
      <c r="A506" s="40"/>
      <c r="B506" s="40"/>
      <c r="C506" s="40"/>
      <c r="D506" s="61"/>
      <c r="E506" s="45"/>
      <c r="F506" s="2"/>
    </row>
    <row r="507" spans="1:7" s="4" customFormat="1" ht="12.75">
      <c r="A507" s="40"/>
      <c r="B507" s="40"/>
      <c r="C507" s="40"/>
      <c r="D507" s="56"/>
      <c r="E507" s="56"/>
      <c r="F507" s="2"/>
      <c r="G507" s="6"/>
    </row>
    <row r="508" spans="1:7" s="3" customFormat="1" ht="12.75">
      <c r="A508" s="40"/>
      <c r="B508" s="40"/>
      <c r="C508" s="40"/>
      <c r="D508" s="55"/>
      <c r="E508" s="55"/>
      <c r="F508" s="2"/>
      <c r="G508" s="13"/>
    </row>
    <row r="509" spans="1:7" s="3" customFormat="1" ht="12.75">
      <c r="A509" s="40"/>
      <c r="B509" s="40"/>
      <c r="C509" s="40"/>
      <c r="D509" s="55"/>
      <c r="E509" s="55"/>
      <c r="G509" s="13"/>
    </row>
    <row r="510" spans="1:7" s="3" customFormat="1" ht="12.75">
      <c r="A510" s="44"/>
      <c r="B510" s="44"/>
      <c r="C510" s="44"/>
      <c r="D510" s="55"/>
      <c r="E510" s="55"/>
      <c r="F510" s="4"/>
      <c r="G510" s="13"/>
    </row>
    <row r="511" spans="1:7" s="3" customFormat="1" ht="12.75">
      <c r="A511" s="40"/>
      <c r="B511" s="40"/>
      <c r="C511" s="40"/>
      <c r="D511" s="55"/>
      <c r="E511" s="55"/>
      <c r="F511" s="12"/>
      <c r="G511" s="13"/>
    </row>
    <row r="512" spans="1:7" s="3" customFormat="1" ht="12.75">
      <c r="A512" s="40"/>
      <c r="B512" s="40"/>
      <c r="C512" s="40"/>
      <c r="D512" s="55"/>
      <c r="E512" s="55"/>
      <c r="F512" s="2"/>
      <c r="G512" s="13"/>
    </row>
    <row r="513" spans="1:7" s="5" customFormat="1" ht="12.75">
      <c r="A513" s="40"/>
      <c r="B513" s="40"/>
      <c r="C513" s="40"/>
      <c r="D513" s="55"/>
      <c r="E513" s="55"/>
      <c r="F513" s="2"/>
      <c r="G513" s="12"/>
    </row>
    <row r="514" spans="1:7" ht="12.75">
      <c r="A514" s="40"/>
      <c r="B514" s="40"/>
      <c r="C514" s="40"/>
      <c r="D514" s="55"/>
      <c r="E514" s="55"/>
      <c r="F514" s="2"/>
      <c r="G514" s="2"/>
    </row>
    <row r="515" spans="1:7" ht="12.75">
      <c r="A515" s="44"/>
      <c r="B515" s="44"/>
      <c r="C515" s="44"/>
      <c r="D515" s="62"/>
      <c r="E515" s="56"/>
      <c r="F515" s="2"/>
      <c r="G515" s="2"/>
    </row>
    <row r="516" spans="1:7" ht="12.75">
      <c r="A516" s="40"/>
      <c r="B516" s="40"/>
      <c r="C516" s="40"/>
      <c r="D516" s="53"/>
      <c r="E516" s="55"/>
      <c r="F516" s="2"/>
      <c r="G516" s="2"/>
    </row>
    <row r="517" spans="1:7" ht="12.75">
      <c r="A517" s="40"/>
      <c r="B517" s="40"/>
      <c r="C517" s="40"/>
      <c r="D517" s="53"/>
      <c r="E517" s="55"/>
      <c r="F517" s="2"/>
      <c r="G517" s="2"/>
    </row>
    <row r="518" spans="1:6" s="3" customFormat="1" ht="12.75">
      <c r="A518" s="40"/>
      <c r="B518" s="40"/>
      <c r="C518" s="40"/>
      <c r="D518" s="53"/>
      <c r="E518" s="55"/>
      <c r="F518" s="2"/>
    </row>
    <row r="519" spans="1:6" s="4" customFormat="1" ht="12.75">
      <c r="A519" s="40"/>
      <c r="B519" s="40"/>
      <c r="C519" s="40"/>
      <c r="D519" s="53"/>
      <c r="E519" s="55"/>
      <c r="F519" s="12"/>
    </row>
    <row r="520" spans="1:7" s="5" customFormat="1" ht="12.75">
      <c r="A520" s="44"/>
      <c r="B520" s="44"/>
      <c r="C520" s="44"/>
      <c r="D520" s="62"/>
      <c r="E520" s="56"/>
      <c r="F520" s="2"/>
      <c r="G520" s="12"/>
    </row>
    <row r="521" spans="1:7" ht="12.75">
      <c r="A521" s="40"/>
      <c r="B521" s="40"/>
      <c r="C521" s="40"/>
      <c r="D521" s="55"/>
      <c r="E521" s="55"/>
      <c r="F521" s="2"/>
      <c r="G521" s="2"/>
    </row>
    <row r="522" spans="1:7" ht="12.75">
      <c r="A522" s="40"/>
      <c r="B522" s="40"/>
      <c r="C522" s="40"/>
      <c r="D522" s="55"/>
      <c r="E522" s="55"/>
      <c r="F522" s="2"/>
      <c r="G522" s="2"/>
    </row>
    <row r="523" spans="1:7" ht="12.75">
      <c r="A523" s="40"/>
      <c r="B523" s="40"/>
      <c r="C523" s="40"/>
      <c r="D523" s="55"/>
      <c r="E523" s="55"/>
      <c r="F523" s="2"/>
      <c r="G523" s="2"/>
    </row>
    <row r="524" spans="1:7" ht="12.75">
      <c r="A524" s="40"/>
      <c r="B524" s="40"/>
      <c r="C524" s="40"/>
      <c r="D524" s="55"/>
      <c r="E524" s="55"/>
      <c r="F524" s="12"/>
      <c r="G524" s="2"/>
    </row>
    <row r="525" spans="1:7" ht="12.75">
      <c r="A525" s="44"/>
      <c r="B525" s="44"/>
      <c r="C525" s="44"/>
      <c r="D525" s="56"/>
      <c r="E525" s="56"/>
      <c r="F525" s="2"/>
      <c r="G525" s="2"/>
    </row>
    <row r="526" spans="1:7" ht="12.75">
      <c r="A526" s="40"/>
      <c r="B526" s="40"/>
      <c r="C526" s="40"/>
      <c r="D526" s="55"/>
      <c r="E526" s="55"/>
      <c r="F526" s="2"/>
      <c r="G526" s="2"/>
    </row>
    <row r="527" spans="1:7" ht="12.75">
      <c r="A527" s="40"/>
      <c r="B527" s="40"/>
      <c r="C527" s="40"/>
      <c r="D527" s="55"/>
      <c r="E527" s="55"/>
      <c r="F527" s="2"/>
      <c r="G527" s="2"/>
    </row>
    <row r="528" spans="1:7" s="5" customFormat="1" ht="12.75">
      <c r="A528" s="40"/>
      <c r="B528" s="40"/>
      <c r="C528" s="40"/>
      <c r="D528" s="55"/>
      <c r="E528" s="55"/>
      <c r="F528" s="2"/>
      <c r="G528" s="12"/>
    </row>
    <row r="529" spans="1:7" ht="12.75">
      <c r="A529" s="40"/>
      <c r="B529" s="40"/>
      <c r="C529" s="40"/>
      <c r="D529" s="55"/>
      <c r="E529" s="55"/>
      <c r="F529" s="12"/>
      <c r="G529" s="2"/>
    </row>
    <row r="530" spans="1:7" ht="12.75">
      <c r="A530" s="40"/>
      <c r="B530" s="40"/>
      <c r="C530" s="40"/>
      <c r="D530" s="56"/>
      <c r="E530" s="56"/>
      <c r="F530" s="2"/>
      <c r="G530" s="2"/>
    </row>
    <row r="531" spans="1:7" ht="12.75">
      <c r="A531" s="40"/>
      <c r="B531" s="40"/>
      <c r="C531" s="40"/>
      <c r="D531" s="55"/>
      <c r="E531" s="55"/>
      <c r="F531" s="2"/>
      <c r="G531" s="2"/>
    </row>
    <row r="532" spans="1:7" ht="12.75">
      <c r="A532" s="40"/>
      <c r="B532" s="40"/>
      <c r="C532" s="40"/>
      <c r="D532" s="55"/>
      <c r="E532" s="55"/>
      <c r="F532" s="2"/>
      <c r="G532" s="2"/>
    </row>
    <row r="533" spans="1:7" s="5" customFormat="1" ht="12.75">
      <c r="A533" s="40"/>
      <c r="B533" s="40"/>
      <c r="C533" s="40"/>
      <c r="D533" s="55"/>
      <c r="E533" s="55"/>
      <c r="F533" s="2"/>
      <c r="G533" s="12"/>
    </row>
    <row r="534" spans="1:7" ht="12.75">
      <c r="A534" s="55"/>
      <c r="B534" s="40"/>
      <c r="C534" s="40"/>
      <c r="D534" s="55"/>
      <c r="E534" s="55"/>
      <c r="F534" s="12"/>
      <c r="G534" s="2"/>
    </row>
    <row r="535" spans="1:7" ht="12.75">
      <c r="A535" s="40"/>
      <c r="B535" s="40"/>
      <c r="C535" s="40"/>
      <c r="D535" s="55"/>
      <c r="E535" s="55"/>
      <c r="F535" s="2"/>
      <c r="G535" s="2"/>
    </row>
    <row r="536" spans="1:7" ht="12.75">
      <c r="A536" s="40"/>
      <c r="B536" s="40"/>
      <c r="C536" s="40"/>
      <c r="D536" s="55"/>
      <c r="E536" s="55"/>
      <c r="F536" s="2"/>
      <c r="G536" s="2"/>
    </row>
    <row r="537" spans="1:7" ht="12.75">
      <c r="A537" s="40"/>
      <c r="B537" s="40"/>
      <c r="C537" s="40"/>
      <c r="D537" s="55"/>
      <c r="E537" s="55"/>
      <c r="F537" s="2"/>
      <c r="G537" s="2"/>
    </row>
    <row r="538" spans="1:7" s="5" customFormat="1" ht="12.75">
      <c r="A538" s="40"/>
      <c r="B538" s="40"/>
      <c r="C538" s="40"/>
      <c r="D538" s="55"/>
      <c r="E538" s="55"/>
      <c r="F538" s="2"/>
      <c r="G538" s="12"/>
    </row>
    <row r="539" spans="1:7" ht="12.75">
      <c r="A539" s="40"/>
      <c r="B539" s="40"/>
      <c r="C539" s="40"/>
      <c r="D539" s="56"/>
      <c r="E539" s="56"/>
      <c r="F539" s="2"/>
      <c r="G539" s="2"/>
    </row>
    <row r="540" spans="1:7" ht="12.75">
      <c r="A540" s="40"/>
      <c r="B540" s="40"/>
      <c r="C540" s="40"/>
      <c r="D540" s="55"/>
      <c r="E540" s="55"/>
      <c r="F540" s="2"/>
      <c r="G540" s="2"/>
    </row>
    <row r="541" spans="1:7" ht="12.75">
      <c r="A541" s="40"/>
      <c r="B541" s="40"/>
      <c r="C541" s="40"/>
      <c r="D541" s="55"/>
      <c r="E541" s="55"/>
      <c r="F541" s="2"/>
      <c r="G541" s="2"/>
    </row>
    <row r="542" spans="1:7" ht="12.75">
      <c r="A542" s="42"/>
      <c r="B542" s="42"/>
      <c r="C542" s="42"/>
      <c r="D542" s="55"/>
      <c r="E542" s="55"/>
      <c r="F542" s="2"/>
      <c r="G542" s="2"/>
    </row>
    <row r="543" spans="1:7" s="3" customFormat="1" ht="12.75">
      <c r="A543" s="41"/>
      <c r="B543" s="41"/>
      <c r="C543" s="41"/>
      <c r="D543" s="56"/>
      <c r="E543" s="56"/>
      <c r="F543" s="12"/>
      <c r="G543" s="13"/>
    </row>
    <row r="544" spans="1:7" ht="12.75">
      <c r="A544" s="44"/>
      <c r="B544" s="44"/>
      <c r="C544" s="44"/>
      <c r="D544" s="55"/>
      <c r="E544" s="55"/>
      <c r="F544" s="2"/>
      <c r="G544" s="2"/>
    </row>
    <row r="545" spans="1:7" ht="12.75">
      <c r="A545" s="40"/>
      <c r="B545" s="40"/>
      <c r="C545" s="40"/>
      <c r="D545" s="55"/>
      <c r="E545" s="55"/>
      <c r="F545" s="2"/>
      <c r="G545" s="2"/>
    </row>
    <row r="546" spans="1:7" ht="12.75">
      <c r="A546" s="40"/>
      <c r="B546" s="40"/>
      <c r="C546" s="40"/>
      <c r="D546" s="55"/>
      <c r="E546" s="55"/>
      <c r="F546" s="2"/>
      <c r="G546" s="2"/>
    </row>
    <row r="547" spans="4:12" ht="12.75">
      <c r="D547" s="40"/>
      <c r="E547" s="40"/>
      <c r="F547" s="9"/>
      <c r="G547" s="9"/>
      <c r="H547" s="9"/>
      <c r="I547" s="2"/>
      <c r="J547" s="2"/>
      <c r="K547" s="2"/>
      <c r="L547" s="2"/>
    </row>
    <row r="548" spans="1:12" s="5" customFormat="1" ht="12.75">
      <c r="A548" s="17"/>
      <c r="B548" s="19"/>
      <c r="C548" s="19"/>
      <c r="D548" s="40"/>
      <c r="E548" s="40"/>
      <c r="F548" s="9"/>
      <c r="G548" s="9"/>
      <c r="H548" s="9"/>
      <c r="I548" s="2"/>
      <c r="J548" s="2"/>
      <c r="K548" s="2"/>
      <c r="L548" s="12"/>
    </row>
    <row r="549" spans="4:12" ht="12.75">
      <c r="D549" s="40"/>
      <c r="E549" s="40"/>
      <c r="F549" s="9"/>
      <c r="G549" s="9"/>
      <c r="H549" s="9"/>
      <c r="I549" s="2"/>
      <c r="J549" s="2"/>
      <c r="K549" s="2"/>
      <c r="L549" s="2"/>
    </row>
    <row r="550" spans="4:12" ht="12.75">
      <c r="D550" s="40"/>
      <c r="E550" s="40"/>
      <c r="F550" s="9"/>
      <c r="G550" s="9"/>
      <c r="H550" s="9"/>
      <c r="I550" s="2"/>
      <c r="J550" s="2"/>
      <c r="K550" s="2"/>
      <c r="L550" s="2"/>
    </row>
    <row r="551" spans="4:12" ht="12.75">
      <c r="D551" s="40"/>
      <c r="E551" s="40"/>
      <c r="F551" s="9"/>
      <c r="G551" s="9"/>
      <c r="H551" s="9"/>
      <c r="I551" s="2"/>
      <c r="J551" s="2"/>
      <c r="K551" s="2"/>
      <c r="L551" s="2"/>
    </row>
    <row r="552" spans="4:12" ht="12.75">
      <c r="D552" s="44"/>
      <c r="E552" s="44"/>
      <c r="F552" s="9"/>
      <c r="G552" s="9"/>
      <c r="H552" s="9"/>
      <c r="I552" s="2"/>
      <c r="J552" s="2"/>
      <c r="K552" s="2"/>
      <c r="L552" s="2"/>
    </row>
    <row r="553" spans="4:12" ht="12.75">
      <c r="D553" s="40"/>
      <c r="E553" s="40"/>
      <c r="F553" s="9"/>
      <c r="G553" s="9"/>
      <c r="H553" s="9"/>
      <c r="I553" s="2"/>
      <c r="J553" s="2"/>
      <c r="K553" s="2"/>
      <c r="L553" s="2"/>
    </row>
    <row r="554" spans="4:12" ht="12.75">
      <c r="D554" s="40"/>
      <c r="E554" s="40"/>
      <c r="F554" s="9"/>
      <c r="G554" s="9"/>
      <c r="H554" s="9"/>
      <c r="I554" s="2"/>
      <c r="J554" s="2"/>
      <c r="K554" s="2"/>
      <c r="L554" s="2"/>
    </row>
    <row r="555" spans="4:12" ht="12.75">
      <c r="D555" s="40"/>
      <c r="E555" s="40"/>
      <c r="F555" s="9"/>
      <c r="G555" s="9"/>
      <c r="H555" s="9"/>
      <c r="I555" s="2"/>
      <c r="J555" s="2"/>
      <c r="K555" s="2"/>
      <c r="L555" s="2"/>
    </row>
    <row r="556" spans="4:12" ht="12.75">
      <c r="D556" s="40"/>
      <c r="E556" s="40"/>
      <c r="F556" s="11"/>
      <c r="G556" s="11"/>
      <c r="H556" s="11"/>
      <c r="I556" s="12"/>
      <c r="J556" s="12"/>
      <c r="K556" s="12"/>
      <c r="L556" s="2"/>
    </row>
    <row r="557" spans="4:12" ht="12.75">
      <c r="D557" s="44"/>
      <c r="E557" s="44"/>
      <c r="F557" s="9"/>
      <c r="G557" s="9"/>
      <c r="H557" s="9"/>
      <c r="I557" s="2"/>
      <c r="J557" s="2"/>
      <c r="K557" s="2"/>
      <c r="L557" s="2"/>
    </row>
    <row r="558" spans="4:12" ht="12.75">
      <c r="D558" s="40"/>
      <c r="E558" s="40"/>
      <c r="F558" s="9"/>
      <c r="G558" s="9"/>
      <c r="H558" s="9"/>
      <c r="I558" s="2"/>
      <c r="J558" s="2"/>
      <c r="K558" s="2"/>
      <c r="L558" s="2"/>
    </row>
    <row r="559" spans="4:12" ht="12.75">
      <c r="D559" s="40"/>
      <c r="E559" s="40"/>
      <c r="F559" s="9"/>
      <c r="G559" s="9"/>
      <c r="H559" s="9"/>
      <c r="I559" s="2"/>
      <c r="J559" s="2"/>
      <c r="K559" s="2"/>
      <c r="L559" s="2"/>
    </row>
    <row r="560" spans="4:12" ht="12.75">
      <c r="D560" s="40"/>
      <c r="E560" s="40"/>
      <c r="F560" s="9"/>
      <c r="G560" s="9"/>
      <c r="H560" s="9"/>
      <c r="I560" s="2"/>
      <c r="J560" s="2"/>
      <c r="K560" s="2"/>
      <c r="L560" s="2"/>
    </row>
    <row r="561" spans="4:12" ht="12.75">
      <c r="D561" s="40"/>
      <c r="E561" s="40"/>
      <c r="F561" s="11"/>
      <c r="G561" s="11"/>
      <c r="H561" s="11"/>
      <c r="I561" s="12"/>
      <c r="J561" s="12"/>
      <c r="K561" s="12"/>
      <c r="L561" s="2"/>
    </row>
    <row r="562" spans="4:12" ht="12.75">
      <c r="D562" s="44"/>
      <c r="E562" s="44"/>
      <c r="F562" s="9"/>
      <c r="G562" s="9"/>
      <c r="H562" s="9"/>
      <c r="I562" s="2"/>
      <c r="J562" s="2"/>
      <c r="K562" s="2"/>
      <c r="L562" s="2"/>
    </row>
    <row r="563" spans="4:12" ht="12.75">
      <c r="D563" s="40"/>
      <c r="E563" s="40"/>
      <c r="F563" s="9"/>
      <c r="G563" s="9"/>
      <c r="H563" s="9"/>
      <c r="I563" s="2"/>
      <c r="J563" s="2"/>
      <c r="K563" s="2"/>
      <c r="L563" s="2"/>
    </row>
    <row r="564" spans="4:12" ht="12.75">
      <c r="D564" s="40"/>
      <c r="E564" s="40"/>
      <c r="F564" s="9"/>
      <c r="G564" s="9"/>
      <c r="H564" s="9"/>
      <c r="I564" s="2"/>
      <c r="J564" s="2"/>
      <c r="K564" s="2"/>
      <c r="L564" s="2"/>
    </row>
    <row r="565" spans="1:12" s="5" customFormat="1" ht="12.75">
      <c r="A565" s="17"/>
      <c r="B565" s="19"/>
      <c r="C565" s="19"/>
      <c r="D565" s="40"/>
      <c r="E565" s="40"/>
      <c r="F565" s="9"/>
      <c r="G565" s="9"/>
      <c r="H565" s="9"/>
      <c r="I565" s="2"/>
      <c r="J565" s="2"/>
      <c r="K565" s="2"/>
      <c r="L565" s="12"/>
    </row>
    <row r="566" spans="4:12" ht="12.75">
      <c r="D566" s="40"/>
      <c r="E566" s="40"/>
      <c r="F566" s="11"/>
      <c r="G566" s="11"/>
      <c r="H566" s="11"/>
      <c r="I566" s="12"/>
      <c r="J566" s="12"/>
      <c r="K566" s="12"/>
      <c r="L566" s="2"/>
    </row>
    <row r="567" spans="4:12" ht="12.75">
      <c r="D567" s="40"/>
      <c r="E567" s="40"/>
      <c r="F567" s="9"/>
      <c r="G567" s="9"/>
      <c r="H567" s="9"/>
      <c r="I567" s="2"/>
      <c r="J567" s="2"/>
      <c r="K567" s="2"/>
      <c r="L567" s="2"/>
    </row>
    <row r="568" spans="4:12" ht="12.75">
      <c r="D568" s="40"/>
      <c r="E568" s="40"/>
      <c r="F568" s="9"/>
      <c r="G568" s="9"/>
      <c r="H568" s="9"/>
      <c r="I568" s="2"/>
      <c r="J568" s="2"/>
      <c r="K568" s="2"/>
      <c r="L568" s="2"/>
    </row>
    <row r="569" spans="4:12" ht="12.75">
      <c r="D569" s="40"/>
      <c r="E569" s="40"/>
      <c r="F569" s="9"/>
      <c r="G569" s="9"/>
      <c r="H569" s="9"/>
      <c r="I569" s="2"/>
      <c r="J569" s="2"/>
      <c r="K569" s="2"/>
      <c r="L569" s="2"/>
    </row>
    <row r="570" spans="1:12" s="5" customFormat="1" ht="12.75">
      <c r="A570" s="17"/>
      <c r="B570" s="19"/>
      <c r="C570" s="19"/>
      <c r="D570" s="40"/>
      <c r="E570" s="40"/>
      <c r="F570" s="9"/>
      <c r="G570" s="9"/>
      <c r="H570" s="9"/>
      <c r="I570" s="2"/>
      <c r="J570" s="2"/>
      <c r="K570" s="2"/>
      <c r="L570" s="12"/>
    </row>
    <row r="571" spans="4:12" ht="12.75">
      <c r="D571" s="55"/>
      <c r="E571" s="55"/>
      <c r="F571" s="9"/>
      <c r="G571" s="9"/>
      <c r="H571" s="9"/>
      <c r="I571" s="2"/>
      <c r="J571" s="2"/>
      <c r="K571" s="2"/>
      <c r="L571" s="2"/>
    </row>
    <row r="572" spans="4:12" ht="12.75">
      <c r="D572" s="40"/>
      <c r="E572" s="40"/>
      <c r="F572" s="9"/>
      <c r="G572" s="9"/>
      <c r="H572" s="9"/>
      <c r="I572" s="2"/>
      <c r="J572" s="2"/>
      <c r="K572" s="2"/>
      <c r="L572" s="2"/>
    </row>
    <row r="573" spans="4:12" ht="12.75">
      <c r="D573" s="40"/>
      <c r="E573" s="40"/>
      <c r="F573" s="9"/>
      <c r="G573" s="9"/>
      <c r="H573" s="9"/>
      <c r="I573" s="2"/>
      <c r="J573" s="2"/>
      <c r="K573" s="2"/>
      <c r="L573" s="2"/>
    </row>
    <row r="574" spans="4:12" ht="12.75">
      <c r="D574" s="40"/>
      <c r="E574" s="40"/>
      <c r="F574" s="9"/>
      <c r="G574" s="9"/>
      <c r="H574" s="9"/>
      <c r="I574" s="2"/>
      <c r="J574" s="2"/>
      <c r="K574" s="2"/>
      <c r="L574" s="2"/>
    </row>
    <row r="575" spans="1:12" s="5" customFormat="1" ht="12.75">
      <c r="A575" s="17"/>
      <c r="B575" s="19"/>
      <c r="C575" s="19"/>
      <c r="D575" s="40"/>
      <c r="E575" s="40"/>
      <c r="F575" s="9"/>
      <c r="G575" s="9"/>
      <c r="H575" s="9"/>
      <c r="I575" s="2"/>
      <c r="J575" s="2"/>
      <c r="K575" s="2"/>
      <c r="L575" s="12"/>
    </row>
    <row r="576" spans="1:12" s="3" customFormat="1" ht="12.75">
      <c r="A576" s="17"/>
      <c r="B576" s="19"/>
      <c r="C576" s="19"/>
      <c r="D576" s="40"/>
      <c r="E576" s="40"/>
      <c r="F576" s="9"/>
      <c r="G576" s="9"/>
      <c r="H576" s="9"/>
      <c r="I576" s="2"/>
      <c r="J576" s="2"/>
      <c r="K576" s="2"/>
      <c r="L576" s="13"/>
    </row>
    <row r="577" spans="4:12" ht="12.75">
      <c r="D577" s="40"/>
      <c r="E577" s="40"/>
      <c r="F577" s="9"/>
      <c r="G577" s="9"/>
      <c r="H577" s="9"/>
      <c r="I577" s="2"/>
      <c r="J577" s="2"/>
      <c r="K577" s="2"/>
      <c r="L577" s="2"/>
    </row>
    <row r="578" spans="4:12" ht="12.75">
      <c r="D578" s="40"/>
      <c r="E578" s="40"/>
      <c r="F578" s="9"/>
      <c r="G578" s="9"/>
      <c r="H578" s="9"/>
      <c r="I578" s="2"/>
      <c r="J578" s="2"/>
      <c r="K578" s="2"/>
      <c r="L578" s="2"/>
    </row>
    <row r="579" spans="4:12" ht="12.75">
      <c r="D579" s="40"/>
      <c r="E579" s="40"/>
      <c r="F579" s="9"/>
      <c r="G579" s="9"/>
      <c r="H579" s="9"/>
      <c r="I579" s="2"/>
      <c r="J579" s="2"/>
      <c r="K579" s="2"/>
      <c r="L579" s="2"/>
    </row>
    <row r="580" spans="4:12" ht="12.75">
      <c r="D580" s="40"/>
      <c r="E580" s="40"/>
      <c r="F580" s="9"/>
      <c r="G580" s="9"/>
      <c r="H580" s="9"/>
      <c r="I580" s="2"/>
      <c r="J580" s="2"/>
      <c r="K580" s="2"/>
      <c r="L580" s="2"/>
    </row>
    <row r="581" spans="4:12" ht="12.75">
      <c r="D581" s="40"/>
      <c r="E581" s="40"/>
      <c r="F581" s="9"/>
      <c r="G581" s="9"/>
      <c r="H581" s="9"/>
      <c r="I581" s="2"/>
      <c r="J581" s="2"/>
      <c r="K581" s="2"/>
      <c r="L581" s="2"/>
    </row>
    <row r="582" spans="4:12" ht="12.75">
      <c r="D582" s="40"/>
      <c r="E582" s="40"/>
      <c r="F582" s="9"/>
      <c r="G582" s="9"/>
      <c r="H582" s="9"/>
      <c r="I582" s="2"/>
      <c r="J582" s="2"/>
      <c r="K582" s="2"/>
      <c r="L582" s="2"/>
    </row>
    <row r="583" spans="4:12" ht="12.75">
      <c r="D583" s="40"/>
      <c r="E583" s="40"/>
      <c r="F583" s="9"/>
      <c r="G583" s="9"/>
      <c r="H583" s="9"/>
      <c r="I583" s="2"/>
      <c r="J583" s="2"/>
      <c r="K583" s="2"/>
      <c r="L583" s="2"/>
    </row>
    <row r="584" spans="4:12" ht="12.75">
      <c r="D584" s="42"/>
      <c r="E584" s="42"/>
      <c r="F584" s="9"/>
      <c r="G584" s="9"/>
      <c r="H584" s="9"/>
      <c r="I584" s="2"/>
      <c r="J584" s="2"/>
      <c r="K584" s="2"/>
      <c r="L584" s="2"/>
    </row>
    <row r="585" spans="4:12" ht="12.75">
      <c r="D585" s="42"/>
      <c r="E585" s="42"/>
      <c r="F585" s="9"/>
      <c r="G585" s="9"/>
      <c r="H585" s="9"/>
      <c r="I585" s="2"/>
      <c r="J585" s="2"/>
      <c r="K585" s="2"/>
      <c r="L585" s="2"/>
    </row>
    <row r="586" spans="4:12" ht="12.75">
      <c r="D586" s="46"/>
      <c r="E586" s="46"/>
      <c r="F586" s="9"/>
      <c r="G586" s="9"/>
      <c r="H586" s="9"/>
      <c r="I586" s="2"/>
      <c r="J586" s="2"/>
      <c r="K586" s="2"/>
      <c r="L586" s="2"/>
    </row>
    <row r="587" spans="6:12" ht="12.75">
      <c r="F587" s="9"/>
      <c r="G587" s="9"/>
      <c r="H587" s="9"/>
      <c r="I587" s="2"/>
      <c r="J587" s="2"/>
      <c r="K587" s="2"/>
      <c r="L587" s="2"/>
    </row>
    <row r="588" spans="6:12" ht="12.75">
      <c r="F588" s="3"/>
      <c r="G588" s="3"/>
      <c r="H588" s="3"/>
      <c r="I588" s="3"/>
      <c r="J588" s="3"/>
      <c r="K588" s="3"/>
      <c r="L588" s="2"/>
    </row>
    <row r="589" spans="6:12" ht="12.75">
      <c r="F589" s="3"/>
      <c r="G589" s="3"/>
      <c r="H589" s="3"/>
      <c r="I589" s="3"/>
      <c r="J589" s="3"/>
      <c r="K589" s="3"/>
      <c r="L589" s="2"/>
    </row>
    <row r="590" spans="6:12" ht="12.75">
      <c r="F590" s="5"/>
      <c r="G590" s="5"/>
      <c r="H590" s="5"/>
      <c r="I590" s="5"/>
      <c r="J590" s="5"/>
      <c r="K590" s="5"/>
      <c r="L590" s="2"/>
    </row>
    <row r="591" ht="12.75">
      <c r="L591" s="2"/>
    </row>
    <row r="592" ht="12.75">
      <c r="L592" s="2"/>
    </row>
    <row r="593" ht="12.75">
      <c r="L593" s="2"/>
    </row>
    <row r="594" ht="12.75">
      <c r="L594" s="2"/>
    </row>
    <row r="595" ht="12.75">
      <c r="L595" s="2"/>
    </row>
    <row r="596" ht="12.75">
      <c r="L596" s="2"/>
    </row>
    <row r="597" spans="1:11" s="3" customFormat="1" ht="12.75">
      <c r="A597" s="17"/>
      <c r="B597" s="19"/>
      <c r="C597" s="19"/>
      <c r="D597" s="20"/>
      <c r="E597" s="20"/>
      <c r="F597" s="1"/>
      <c r="G597" s="1"/>
      <c r="H597" s="1"/>
      <c r="I597" s="1"/>
      <c r="J597" s="1"/>
      <c r="K597" s="1"/>
    </row>
    <row r="598" spans="1:11" s="3" customFormat="1" ht="12.75">
      <c r="A598" s="17"/>
      <c r="B598" s="19"/>
      <c r="C598" s="19"/>
      <c r="D598" s="20"/>
      <c r="E598" s="20"/>
      <c r="F598" s="1"/>
      <c r="G598" s="1"/>
      <c r="H598" s="1"/>
      <c r="I598" s="1"/>
      <c r="J598" s="1"/>
      <c r="K598" s="1"/>
    </row>
    <row r="599" spans="1:11" s="5" customFormat="1" ht="12.75">
      <c r="A599" s="17"/>
      <c r="B599" s="19"/>
      <c r="C599" s="19"/>
      <c r="D599" s="20"/>
      <c r="E599" s="20"/>
      <c r="F599" s="1"/>
      <c r="G599" s="1"/>
      <c r="H599" s="1"/>
      <c r="I599" s="1"/>
      <c r="J599" s="1"/>
      <c r="K599" s="1"/>
    </row>
    <row r="601" spans="4:5" ht="12.75">
      <c r="D601" s="46"/>
      <c r="E601" s="46"/>
    </row>
    <row r="605" spans="6:11" ht="12.75">
      <c r="F605" s="5"/>
      <c r="G605" s="5"/>
      <c r="H605" s="5"/>
      <c r="I605" s="5"/>
      <c r="J605" s="5"/>
      <c r="K605" s="5"/>
    </row>
    <row r="614" spans="1:11" s="5" customFormat="1" ht="12.75">
      <c r="A614" s="17"/>
      <c r="B614" s="19"/>
      <c r="C614" s="19"/>
      <c r="D614" s="20"/>
      <c r="E614" s="20"/>
      <c r="F614" s="1"/>
      <c r="G614" s="1"/>
      <c r="H614" s="1"/>
      <c r="I614" s="1"/>
      <c r="J614" s="1"/>
      <c r="K614" s="1"/>
    </row>
  </sheetData>
  <sheetProtection/>
  <mergeCells count="9">
    <mergeCell ref="D8:E8"/>
    <mergeCell ref="D1:E1"/>
    <mergeCell ref="C2:E2"/>
    <mergeCell ref="C3:E3"/>
    <mergeCell ref="A4:E4"/>
    <mergeCell ref="A5:E5"/>
    <mergeCell ref="A8:A9"/>
    <mergeCell ref="B8:B9"/>
    <mergeCell ref="C8:C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2013-12-16T05:50:18Z</cp:lastPrinted>
  <dcterms:created xsi:type="dcterms:W3CDTF">2005-12-08T04:26:51Z</dcterms:created>
  <dcterms:modified xsi:type="dcterms:W3CDTF">2013-12-18T09:18:01Z</dcterms:modified>
  <cp:category/>
  <cp:version/>
  <cp:contentType/>
  <cp:contentStatus/>
</cp:coreProperties>
</file>