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<sst xmlns="http://schemas.openxmlformats.org/spreadsheetml/2006/main" count="47" uniqueCount="31">
  <si>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</si>
  <si>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</si>
  <si>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</si>
  <si>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</si>
  <si>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(тыс. руб.)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</si>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</sst>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6004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600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60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3.125" style="18" customWidth="1"/>
    <col min="2" max="3" width="4.875" style="18" customWidth="1"/>
    <col min="4" max="4" width="46.25390625" style="4" customWidth="1"/>
    <col min="5" max="5" width="16.875" style="13" customWidth="1"/>
    <col min="6" max="16384" width="9.125" style="5" customWidth="1"/>
  </cols>
  <sheetData>
    <row r="1" ht="15">
      <c r="E1" s="30" t="s">
        <v>5</v>
      </c>
    </row>
    <row r="2" spans="4:5" ht="15" customHeight="1">
      <c r="D2" s="32" t="s">
        <v>1</v>
      </c>
      <c r="E2" s="32"/>
    </row>
    <row r="3" spans="4:5" ht="15">
      <c r="D3" s="32" t="s">
        <v>0</v>
      </c>
      <c r="E3" s="32"/>
    </row>
    <row r="4" spans="4:5" ht="15">
      <c r="D4" s="6"/>
      <c r="E4" s="6"/>
    </row>
    <row r="5" spans="1:5" s="14" customFormat="1" ht="14.25">
      <c r="A5" s="36" t="s">
        <v>2</v>
      </c>
      <c r="B5" s="36"/>
      <c r="C5" s="36"/>
      <c r="D5" s="36"/>
      <c r="E5" s="36"/>
    </row>
    <row r="6" spans="1:5" s="14" customFormat="1" ht="14.25">
      <c r="A6" s="36" t="s">
        <v>28</v>
      </c>
      <c r="B6" s="36"/>
      <c r="C6" s="36"/>
      <c r="D6" s="36"/>
      <c r="E6" s="36"/>
    </row>
    <row r="7" spans="3:5" ht="15">
      <c r="C7" s="7"/>
      <c r="D7" s="8"/>
      <c r="E7" s="8"/>
    </row>
    <row r="8" spans="4:5" ht="15">
      <c r="D8" s="9"/>
      <c r="E8" s="16" t="s">
        <v>4</v>
      </c>
    </row>
    <row r="9" spans="1:5" s="15" customFormat="1" ht="90.75" customHeight="1">
      <c r="A9" s="37" t="s">
        <v>29</v>
      </c>
      <c r="B9" s="38"/>
      <c r="C9" s="39"/>
      <c r="D9" s="25" t="s">
        <v>30</v>
      </c>
      <c r="E9" s="26" t="s">
        <v>27</v>
      </c>
    </row>
    <row r="10" spans="1:5" s="12" customFormat="1" ht="15">
      <c r="A10" s="33">
        <v>1</v>
      </c>
      <c r="B10" s="34"/>
      <c r="C10" s="35"/>
      <c r="D10" s="10" t="s">
        <v>24</v>
      </c>
      <c r="E10" s="11">
        <v>3</v>
      </c>
    </row>
    <row r="11" spans="1:5" s="15" customFormat="1" ht="14.25">
      <c r="A11" s="22"/>
      <c r="B11" s="23"/>
      <c r="C11" s="24"/>
      <c r="D11" s="25" t="s">
        <v>23</v>
      </c>
      <c r="E11" s="27">
        <f>E12</f>
        <v>93088.4</v>
      </c>
    </row>
    <row r="12" spans="1:5" s="12" customFormat="1" ht="45">
      <c r="A12" s="19" t="s">
        <v>20</v>
      </c>
      <c r="B12" s="20" t="s">
        <v>12</v>
      </c>
      <c r="C12" s="31" t="s">
        <v>13</v>
      </c>
      <c r="D12" s="17" t="s">
        <v>21</v>
      </c>
      <c r="E12" s="28">
        <f>E13+E16+E19</f>
        <v>93088.4</v>
      </c>
    </row>
    <row r="13" spans="1:5" s="12" customFormat="1" ht="30">
      <c r="A13" s="19" t="s">
        <v>22</v>
      </c>
      <c r="B13" s="20" t="s">
        <v>12</v>
      </c>
      <c r="C13" s="31" t="s">
        <v>13</v>
      </c>
      <c r="D13" s="17" t="s">
        <v>6</v>
      </c>
      <c r="E13" s="29">
        <f>SUM(E14:E15)</f>
        <v>80000</v>
      </c>
    </row>
    <row r="14" spans="1:5" ht="45">
      <c r="A14" s="19" t="s">
        <v>11</v>
      </c>
      <c r="B14" s="20" t="s">
        <v>12</v>
      </c>
      <c r="C14" s="21" t="s">
        <v>14</v>
      </c>
      <c r="D14" s="17" t="s">
        <v>8</v>
      </c>
      <c r="E14" s="29">
        <v>80000</v>
      </c>
    </row>
    <row r="15" spans="1:5" ht="45" hidden="1">
      <c r="A15" s="19" t="s">
        <v>11</v>
      </c>
      <c r="B15" s="20" t="s">
        <v>12</v>
      </c>
      <c r="C15" s="21" t="s">
        <v>15</v>
      </c>
      <c r="D15" s="17" t="s">
        <v>9</v>
      </c>
      <c r="E15" s="29">
        <v>0</v>
      </c>
    </row>
    <row r="16" spans="1:5" ht="30">
      <c r="A16" s="19" t="s">
        <v>16</v>
      </c>
      <c r="B16" s="1" t="s">
        <v>12</v>
      </c>
      <c r="C16" s="2" t="s">
        <v>13</v>
      </c>
      <c r="D16" s="17" t="s">
        <v>7</v>
      </c>
      <c r="E16" s="29">
        <f>SUM(E17:E18)</f>
        <v>0</v>
      </c>
    </row>
    <row r="17" spans="1:5" ht="60">
      <c r="A17" s="19" t="s">
        <v>17</v>
      </c>
      <c r="B17" s="20" t="s">
        <v>12</v>
      </c>
      <c r="C17" s="21" t="s">
        <v>14</v>
      </c>
      <c r="D17" s="17" t="s">
        <v>25</v>
      </c>
      <c r="E17" s="29">
        <v>80000</v>
      </c>
    </row>
    <row r="18" spans="1:5" ht="60">
      <c r="A18" s="19" t="s">
        <v>17</v>
      </c>
      <c r="B18" s="20" t="s">
        <v>12</v>
      </c>
      <c r="C18" s="21" t="s">
        <v>15</v>
      </c>
      <c r="D18" s="17" t="s">
        <v>10</v>
      </c>
      <c r="E18" s="29">
        <v>-80000</v>
      </c>
    </row>
    <row r="19" spans="1:5" ht="30">
      <c r="A19" s="19" t="s">
        <v>18</v>
      </c>
      <c r="B19" s="1" t="s">
        <v>12</v>
      </c>
      <c r="C19" s="2" t="s">
        <v>13</v>
      </c>
      <c r="D19" s="3" t="s">
        <v>3</v>
      </c>
      <c r="E19" s="29">
        <f>E20</f>
        <v>13088.400000000001</v>
      </c>
    </row>
    <row r="20" spans="1:5" ht="30">
      <c r="A20" s="19" t="s">
        <v>19</v>
      </c>
      <c r="B20" s="20" t="s">
        <v>12</v>
      </c>
      <c r="C20" s="21" t="s">
        <v>13</v>
      </c>
      <c r="D20" s="3" t="s">
        <v>26</v>
      </c>
      <c r="E20" s="29">
        <f>4846.8+8241.6</f>
        <v>13088.400000000001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2017-11-14T11:32:45Z</cp:lastPrinted>
  <dcterms:created xsi:type="dcterms:W3CDTF">2004-12-08T13:17:20Z</dcterms:created>
  <dcterms:modified xsi:type="dcterms:W3CDTF">2018-03-23T05:14:49Z</dcterms:modified>
  <cp:category/>
  <cp:version/>
  <cp:contentType/>
  <cp:contentStatus/>
</cp:coreProperties>
</file>