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1-2022" sheetId="1" r:id="rId1"/>
  </sheets>
  <definedNames>
    <definedName name="_xlnm._FilterDatabase" localSheetId="0" hidden="1">'2021-2022'!$B$5:$D$102</definedName>
    <definedName name="_xlnm.Print_Titles" localSheetId="0">'2021-2022'!$8:$10</definedName>
    <definedName name="_xlnm.Print_Area" localSheetId="0">'2021-2022'!$B$1:$E$105</definedName>
  </definedNames>
  <calcPr calcId="145621"/>
</workbook>
</file>

<file path=xl/calcChain.xml><?xml version="1.0" encoding="utf-8"?>
<calcChain xmlns="http://schemas.openxmlformats.org/spreadsheetml/2006/main">
  <c r="E32" i="1" l="1"/>
  <c r="D32" i="1"/>
  <c r="E66" i="1" l="1"/>
  <c r="D66"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<sst xmlns="http://schemas.openxmlformats.org/spreadsheetml/2006/main" count="198" uniqueCount="198">
  <si>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</si>
  <si>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</si>
  <si>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</si>
  <si>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</si>
  <si>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</si>
  <si>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</si>
  <si>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</si>
  <si>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</si>
  <si>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</si>
  <si>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</si>
  <si>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</si>
  <si>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</si>
  <si>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</si>
  <si>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</si>
  <si>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</si>
  <si>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</si>
  <si>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</si>
  <si>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</si>
  <si>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</si>
  <si>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</si>
  <si>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</si>
  <si>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</si>
  <si>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</si>
  <si>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</si>
  <si>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</si>
  <si>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</si>
  <si>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</si>
  <si>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</si>
  <si>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</si>
  <si>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</si>
  <si>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</si>
  <si>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</si>
  <si>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</si>
  <si>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</si>
  <si>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</si>
  <si>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</si>
  <si>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</si>
  <si>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</si>
  <si>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</si>
  <si>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</si>
  <si>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</si>
  <si>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</si>
  <si>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</si>
  <si>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</si>
  <si>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</si>
  <si>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</si>
  <si>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</si>
  <si>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</si>
  <si>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</si>
  <si>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</si>
  <si>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</si>
  <si>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</si>
  <si>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</si>
  <si>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</si>
  <si>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</si>
  <si>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</si>
  <si>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</si>
  <si>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</si>
  <si>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</si>
  <si>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</si>
  <si>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</si>
  <si>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</si>
  <si>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</si>
  <si>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</si>
  <si>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</si>
  <si>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</si>
  <si>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</si>
  <si>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</si>
  <si>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</si>
  <si>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</si>
  <si>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</si>
  <si>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</si>
  <si>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</si>
  <si>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</si>
  <si>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</si>
  <si>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</si>
  <si>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</si>
  <si>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</si>
  <si>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</si>
  <si>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</si>
  <si>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</si>
  <si>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</si>
  <si>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</si>
  <si>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</si>
  <si>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</si>
  <si>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</si>
  <si>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</si>
  <si>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</si>
  <si>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</si>
  <si>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</si>
  <si>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</si>
  <si>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</si>
  <si>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</si>
  <si>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</si>
  <si>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</si>
  <si>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</si>
  <si>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</si>
  <si>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</si>
  <si>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</si>
  <si>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</si>
  <si>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</si>
  <si>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</si>
  <si>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</si>
  <si>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</si>
  <si>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</si>
  <si>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</si>
  <si>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</si>
  <si>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</si>
  <si>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</si>
  <si>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</si>
  <si>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</si>
  <si>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</si>
  <si>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</si>
  <si>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</si>
  <si>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</si>
  <si>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</si>
  <si>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</si>
  <si>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</si>
  <si>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</si>
  <si>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</si>
  <si>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</si>
  <si>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</si>
  <si>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</si>
  <si>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</si>
  <si>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</si>
  <si>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</si>
  <si>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</si>
  <si>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</si>
  <si>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</si>
  <si>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</si>
  <si>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</si>
  <si>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</si>
  <si>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</si>
  <si>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</si>
  <si>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</si>
  <si>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</si>
  <si>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</si>
  <si>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</si>
  <si>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</si>
  <si>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</si>
  <si>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</si>
  <si>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</si>
  <si>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</si>
  <si>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</si>
  <si>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</si>
  <si>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</si>
  <si>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</si>
  <si>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</si>
  <si>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</si>
  <si>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</si>
  <si>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</si>
  <si>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</si>
  <si>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</si>
  <si>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</si>
  <si>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</si>
  <si>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</si>
  <si>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</si>
  <si>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</si>
  <si>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</si>
  <si>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</si>
  <si>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</si>
  <si>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</si>
  <si>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</si>
  <si>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</si>
  <si>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</si>
  <si>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</si>
  <si>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</si>
  <si>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</si>
  <si>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</si>
  <si>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</si>
  <si>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</si>
  <si>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</si>
  <si>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</si>
  <si>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</si>
  <si>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</si>
  <si>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</si>
  <si>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</si>
  <si>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</si>
  <si>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</si>
  <si>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</si>
  <si>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</si>
  <si>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</si>
  <si>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</si>
  <si>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</si>
  <si>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</si>
  <si>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</si>
  <si>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</si>
  <si>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</si>
  <si>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</si>
  <si>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</si>
  <si>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</si>
  <si>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</si>
  <si>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</si>
  <si>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</si>
  <si>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</si>
  <si>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 xml:space="preserve">                                                                              Приложение № 4</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</si>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</sst>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view="pageBreakPreview" topLeftCell="B1" zoomScale="110" zoomScaleNormal="112" zoomScaleSheetLayoutView="110" workbookViewId="0">
      <selection activeCell="E15" sqref="E15"/>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195</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3037797.5000000005</v>
      </c>
      <c r="E11" s="16">
        <f>E12+E60</f>
        <v>3118403.6999999993</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SUM(D61:D105)</f>
        <v>1624968.4000000004</v>
      </c>
      <c r="E60" s="12">
        <f>SUM(E61:E105)</f>
        <v>1629112.8999999997</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24098</v>
      </c>
      <c r="E63" s="28">
        <v>26267</v>
      </c>
    </row>
    <row r="64" spans="2:5" ht="60" x14ac:dyDescent="0.2">
      <c r="B64" s="26" t="s">
        <v>196</v>
      </c>
      <c r="C64" s="38" t="s">
        <v>197</v>
      </c>
      <c r="D64" s="28">
        <v>2567.5</v>
      </c>
      <c r="E64" s="28">
        <v>0</v>
      </c>
    </row>
    <row r="65" spans="2:5" ht="45" x14ac:dyDescent="0.2">
      <c r="B65" s="26" t="s">
        <v>145</v>
      </c>
      <c r="C65" s="38" t="s">
        <v>146</v>
      </c>
      <c r="D65" s="28">
        <v>5847.8</v>
      </c>
      <c r="E65" s="28">
        <v>5829.3</v>
      </c>
    </row>
    <row r="66" spans="2:5" ht="60" x14ac:dyDescent="0.2">
      <c r="B66" s="25" t="s">
        <v>117</v>
      </c>
      <c r="C66" s="38" t="s">
        <v>84</v>
      </c>
      <c r="D66" s="28">
        <f>960.2+47050.4</f>
        <v>48010.6</v>
      </c>
      <c r="E66"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11264.4</v>
      </c>
      <c r="E69" s="28">
        <v>11885.2</v>
      </c>
    </row>
    <row r="70" spans="2:5" ht="105" x14ac:dyDescent="0.2">
      <c r="B70" s="25" t="s">
        <v>120</v>
      </c>
      <c r="C70" s="38" t="s">
        <v>149</v>
      </c>
      <c r="D70" s="28">
        <v>26620.7</v>
      </c>
      <c r="E70" s="28">
        <v>28082.9</v>
      </c>
    </row>
    <row r="71" spans="2:5" ht="90" x14ac:dyDescent="0.2">
      <c r="B71" s="25" t="s">
        <v>121</v>
      </c>
      <c r="C71" s="38" t="s">
        <v>88</v>
      </c>
      <c r="D71" s="28">
        <v>9379.7999999999993</v>
      </c>
      <c r="E71" s="28">
        <v>9379.7999999999993</v>
      </c>
    </row>
    <row r="72" spans="2:5" ht="45" x14ac:dyDescent="0.2">
      <c r="B72" s="26" t="s">
        <v>122</v>
      </c>
      <c r="C72" s="38" t="s">
        <v>112</v>
      </c>
      <c r="D72" s="28">
        <v>3500</v>
      </c>
      <c r="E72" s="28">
        <v>3500</v>
      </c>
    </row>
    <row r="73" spans="2:5" ht="60" x14ac:dyDescent="0.2">
      <c r="B73" s="25" t="s">
        <v>158</v>
      </c>
      <c r="C73" s="38" t="s">
        <v>159</v>
      </c>
      <c r="D73" s="28">
        <v>7375</v>
      </c>
      <c r="E73" s="28">
        <v>7375</v>
      </c>
    </row>
    <row r="74" spans="2:5" ht="45" x14ac:dyDescent="0.2">
      <c r="B74" s="19" t="s">
        <v>123</v>
      </c>
      <c r="C74" s="38" t="s">
        <v>93</v>
      </c>
      <c r="D74" s="28">
        <v>58865.9</v>
      </c>
      <c r="E74" s="28">
        <v>58865.9</v>
      </c>
    </row>
    <row r="75" spans="2:5" ht="45" x14ac:dyDescent="0.2">
      <c r="B75" s="19" t="s">
        <v>161</v>
      </c>
      <c r="C75" s="38" t="s">
        <v>173</v>
      </c>
      <c r="D75" s="28">
        <v>5686.5</v>
      </c>
      <c r="E75" s="28">
        <v>5686.5</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383873</v>
      </c>
      <c r="E78" s="28">
        <v>409474</v>
      </c>
    </row>
    <row r="79" spans="2:5" ht="270" x14ac:dyDescent="0.2">
      <c r="B79" s="19" t="s">
        <v>125</v>
      </c>
      <c r="C79" s="38" t="s">
        <v>100</v>
      </c>
      <c r="D79" s="28">
        <v>5051.2</v>
      </c>
      <c r="E79" s="28">
        <v>5051.2</v>
      </c>
    </row>
    <row r="80" spans="2:5" ht="225" x14ac:dyDescent="0.2">
      <c r="B80" s="19" t="s">
        <v>126</v>
      </c>
      <c r="C80" s="38" t="s">
        <v>101</v>
      </c>
      <c r="D80" s="28">
        <v>453737</v>
      </c>
      <c r="E80" s="28">
        <v>486859.8</v>
      </c>
    </row>
    <row r="81" spans="2:5" ht="240" x14ac:dyDescent="0.2">
      <c r="B81" s="19" t="s">
        <v>127</v>
      </c>
      <c r="C81" s="38" t="s">
        <v>81</v>
      </c>
      <c r="D81" s="28">
        <v>21717</v>
      </c>
      <c r="E81" s="28">
        <v>21717</v>
      </c>
    </row>
    <row r="82" spans="2:5" ht="60" x14ac:dyDescent="0.2">
      <c r="B82" s="26" t="s">
        <v>128</v>
      </c>
      <c r="C82" s="38" t="s">
        <v>98</v>
      </c>
      <c r="D82" s="28">
        <v>7574.6</v>
      </c>
      <c r="E82" s="28">
        <v>7790.4</v>
      </c>
    </row>
    <row r="83" spans="2:5" s="11" customFormat="1" ht="75" x14ac:dyDescent="0.2">
      <c r="B83" s="26" t="s">
        <v>129</v>
      </c>
      <c r="C83" s="38" t="s">
        <v>96</v>
      </c>
      <c r="D83" s="28">
        <v>3038.8</v>
      </c>
      <c r="E83" s="28">
        <v>3129.2</v>
      </c>
    </row>
    <row r="84" spans="2:5" ht="60" x14ac:dyDescent="0.2">
      <c r="B84" s="26" t="s">
        <v>130</v>
      </c>
      <c r="C84" s="38" t="s">
        <v>97</v>
      </c>
      <c r="D84" s="28">
        <v>1750.2</v>
      </c>
      <c r="E84" s="28">
        <v>1802.2</v>
      </c>
    </row>
    <row r="85" spans="2:5" ht="225" x14ac:dyDescent="0.2">
      <c r="B85" s="19" t="s">
        <v>131</v>
      </c>
      <c r="C85" s="38" t="s">
        <v>104</v>
      </c>
      <c r="D85" s="28">
        <v>489.6</v>
      </c>
      <c r="E85" s="28">
        <v>489.6</v>
      </c>
    </row>
    <row r="86" spans="2:5" ht="75" x14ac:dyDescent="0.2">
      <c r="B86" s="19" t="s">
        <v>132</v>
      </c>
      <c r="C86" s="38" t="s">
        <v>105</v>
      </c>
      <c r="D86" s="28">
        <v>48</v>
      </c>
      <c r="E86" s="28">
        <v>48</v>
      </c>
    </row>
    <row r="87" spans="2:5" s="11" customFormat="1" ht="270" x14ac:dyDescent="0.2">
      <c r="B87" s="25" t="s">
        <v>133</v>
      </c>
      <c r="C87" s="40" t="s">
        <v>82</v>
      </c>
      <c r="D87" s="28">
        <v>38213.199999999997</v>
      </c>
      <c r="E87" s="28">
        <v>38213.199999999997</v>
      </c>
    </row>
    <row r="88" spans="2:5" s="11" customFormat="1" ht="90" x14ac:dyDescent="0.2">
      <c r="B88" s="26" t="s">
        <v>134</v>
      </c>
      <c r="C88" s="38" t="s">
        <v>94</v>
      </c>
      <c r="D88" s="28">
        <v>4752</v>
      </c>
      <c r="E88" s="28">
        <v>4752</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135244.1</v>
      </c>
      <c r="E92" s="28">
        <v>139657.79999999999</v>
      </c>
    </row>
    <row r="93" spans="2:5" ht="255" x14ac:dyDescent="0.2">
      <c r="B93" s="19" t="s">
        <v>138</v>
      </c>
      <c r="C93" s="38" t="s">
        <v>102</v>
      </c>
      <c r="D93" s="28">
        <v>46986.1</v>
      </c>
      <c r="E93" s="28">
        <v>47561.7</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188</v>
      </c>
      <c r="C102" s="38" t="s">
        <v>160</v>
      </c>
      <c r="D102" s="28">
        <v>104000</v>
      </c>
      <c r="E102" s="28">
        <v>44000</v>
      </c>
    </row>
    <row r="103" spans="2:5" ht="60" x14ac:dyDescent="0.2">
      <c r="B103" s="25" t="s">
        <v>183</v>
      </c>
      <c r="C103" s="38" t="s">
        <v>170</v>
      </c>
      <c r="D103" s="28">
        <v>7550</v>
      </c>
      <c r="E103" s="28">
        <v>5766</v>
      </c>
    </row>
    <row r="104" spans="2:5" ht="75" x14ac:dyDescent="0.2">
      <c r="B104" s="41" t="s">
        <v>189</v>
      </c>
      <c r="C104" s="42" t="s">
        <v>190</v>
      </c>
      <c r="D104" s="28">
        <v>5941.4</v>
      </c>
      <c r="E104" s="28">
        <v>5975.4</v>
      </c>
    </row>
    <row r="105" spans="2:5" ht="75" x14ac:dyDescent="0.2">
      <c r="B105" s="23" t="s">
        <v>177</v>
      </c>
      <c r="C105" s="8" t="s">
        <v>178</v>
      </c>
      <c r="D105" s="14">
        <v>589</v>
      </c>
      <c r="E105"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2019-12-04T11:15:13Z</cp:lastPrinted>
  <dcterms:created xsi:type="dcterms:W3CDTF">2016-11-21T07:13:02Z</dcterms:created>
  <dcterms:modified xsi:type="dcterms:W3CDTF">2020-04-07T12:26:33Z</dcterms:modified>
</cp:coreProperties>
</file>